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binternational.sharepoint.com/sites/GSM/Laufwerk/NHB_2023/Homepageadaptierung/GAR/"/>
    </mc:Choice>
  </mc:AlternateContent>
  <xr:revisionPtr revIDLastSave="0" documentId="8_{F2AD2DD8-C74D-452D-9312-5EC67A995D8C}" xr6:coauthVersionLast="47" xr6:coauthVersionMax="47" xr10:uidLastSave="{00000000-0000-0000-0000-000000000000}"/>
  <bookViews>
    <workbookView xWindow="-28920" yWindow="-120" windowWidth="29040" windowHeight="15840" tabRatio="872" activeTab="6" xr2:uid="{F3693333-D371-4FEF-9742-4FB0F0D7DEF0}"/>
  </bookViews>
  <sheets>
    <sheet name="Template 1 Capex" sheetId="12" r:id="rId1"/>
    <sheet name="Template 1 Umsatz" sheetId="7" r:id="rId2"/>
    <sheet name="Template 2 Umsatz" sheetId="8" r:id="rId3"/>
    <sheet name="Template 2 Capex" sheetId="13" r:id="rId4"/>
    <sheet name="Template 3 Umsatz" sheetId="9" r:id="rId5"/>
    <sheet name="Template 3 Capex" sheetId="14" r:id="rId6"/>
    <sheet name="Template 4 Umsatz" sheetId="10" r:id="rId7"/>
    <sheet name="Template 4 Capex" sheetId="15" r:id="rId8"/>
    <sheet name="Template 5 Umsatz_Capex" sheetId="11" r:id="rId9"/>
  </sheets>
  <externalReferences>
    <externalReference r:id="rId10"/>
  </externalReferenc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0" l="1"/>
  <c r="C10" i="10"/>
  <c r="F9" i="10"/>
  <c r="D9" i="10"/>
  <c r="F8" i="10"/>
  <c r="D8" i="10"/>
  <c r="F7" i="10"/>
  <c r="F11" i="10" s="1"/>
  <c r="D11" i="10" s="1"/>
  <c r="D7" i="10"/>
  <c r="F6" i="10"/>
  <c r="D6" i="10"/>
</calcChain>
</file>

<file path=xl/sharedStrings.xml><?xml version="1.0" encoding="utf-8"?>
<sst xmlns="http://schemas.openxmlformats.org/spreadsheetml/2006/main" count="231" uniqueCount="61">
  <si>
    <t>Zeile</t>
  </si>
  <si>
    <t>Tätigkeiten im Bereich Kernenergie</t>
  </si>
  <si>
    <t>1.</t>
  </si>
  <si>
    <t>2.</t>
  </si>
  <si>
    <t>3.</t>
  </si>
  <si>
    <t>4.</t>
  </si>
  <si>
    <t>5.</t>
  </si>
  <si>
    <t>6.</t>
  </si>
  <si>
    <t>Tätigkeiten im Bereich fossiles Gas</t>
  </si>
  <si>
    <t>Das Unternehmen ist im Bereich Erforschung, Entwicklung, Demonstration und Einsatz innovativer Stromerzeugungsanlagen, die bei minimalem Abfall aus dem Brennstoffkreislauf Energie aus Nuklearprozessen erzeugen, tätig, finanziert solche Tätigkeiten oder hält Risikopositionen im Zusammenhang mit diesen Tätigkeiten.</t>
  </si>
  <si>
    <t>Das Unternehmen ist im Bau und sicheren Betrieb neuer kerntechnischer Anlagen zur Erzeugung von Strom oder Prozesswärme — auch für die Fernwärmeversorgung oder industrielle Prozesse wie die Wasserstofferzeugung — sowie bei deren sicherheitstechnischer Verbesserung mithilfe der besten verfügbaren Technologien tätig, finanziert solche Tätigkeiten oder hält Risikopositionen im Zusammenhang mit diesen Tätigkeiten.</t>
  </si>
  <si>
    <t>Das Unternehmen ist im sicheren Betrieb bestehender kerntechnischer Anlagen zur Erzeugung von Strom oder Prozesswärme — auch für die Fernwärmeversorgung oder industrielle Prozesse wie die Wasserstofferzeugung — sowie bei deren sicherheitstechnischer Verbesserung tätig, finanziert solche Tätigkeiten oder hält Risikopositionen im Zusammenhang mit diesen Tätigkeiten.</t>
  </si>
  <si>
    <t>Das Unternehmen ist im Bau oder Betrieb von Anlagen zur Erzeugung von Strom aus fossilen gasförmigen Brennstoffen tätig, finanziert solche Tätigkeiten oder hält Risikopositionen im Zusammenhang mit diesen Tätigkeiten.</t>
  </si>
  <si>
    <t>Das Unternehmen ist im Bau, in der Modernisierung und im Betrieb von Anlagen für die Kraft-Wärme/Kälte-Kopplung mit fossilen gasförmigen Brennstoffen tätig, finanziert solche Tätigkeiten oder hält Risikopositionen im Zusammenhang mit diesen Tätigkeiten.</t>
  </si>
  <si>
    <t>Das Unternehmen ist im Bau, in der Modernisierung und im Betrieb von Anlagen für die Wärmegewinnung, die Wärme/Kälte aus fossilen gasförmigen Brennstoffen erzeugen, tätig, finanziert solche Tätigkeiten oder hält Risikopositionen im Zusammenhang mit diesen Tätigkeiten.</t>
  </si>
  <si>
    <t>7.</t>
  </si>
  <si>
    <t>8.</t>
  </si>
  <si>
    <t>Wirtschaftstätigkeiten</t>
  </si>
  <si>
    <t>Betrag und Anteil (Angaben in Geldbeträgen und in Prozent)</t>
  </si>
  <si>
    <t>CCM + CCA</t>
  </si>
  <si>
    <t>Betrag</t>
  </si>
  <si>
    <t>%</t>
  </si>
  <si>
    <t>Klimaschutz (CCM)</t>
  </si>
  <si>
    <t>Anpassung an den Klimawandel (CCA)</t>
  </si>
  <si>
    <t>Betrag und Anteil der taxonomiekonformen Wirtschaftstätigkeit gemäß Abschnitt 4.26 der Anhänge I und II der Delegierten Verordnung (EU) 2021/2139 im Nenner des anwendbaren KPI</t>
  </si>
  <si>
    <t>Betrag und Anteil der taxonomiekonformen Wirtschaftstätigkeit gemäß Abschnitt 4.27 der Anhänge I und II der Delegierten Verordnung (EU) 2021/2139 im Nenner des anwendbaren KPI</t>
  </si>
  <si>
    <t>Betrag und Anteil der taxonomiekonformen Wirtschaftstätigkeit gemäß Abschnitt 4.28 der Anhänge I und II der Delegierten Verordnung (EU) 2021/2139 im Nenner des anwendbaren KPI</t>
  </si>
  <si>
    <t>Betrag und Anteil der taxonomiekonformen Wirtschaftstätigkeit gemäß Abschnitt 4.29 der Anhänge I und II der Delegierten Verordnung (EU) 2021/2139 im Nenner des anwendbaren KPI</t>
  </si>
  <si>
    <t>Betrag und Anteil der taxonomiekonformen Wirtschaftstätigkeit gemäß Abschnitt 4.30 der Anhänge I und II der Delegierten Verordnung (EU) 2021/2139 im Nenner des anwendbaren KPI</t>
  </si>
  <si>
    <t>Betrag und Anteil der taxonomiekonformen Wirtschaftstätigkeit gemäß Abschnitt 4.31 der Anhänge I und II der Delegierten Verordnung (EU) 2021/2139 im Nenner des anwendbaren KPI</t>
  </si>
  <si>
    <t>Betrag und Anteil anderer, in den Zeilen 1 bis 6 nicht aufgeführter taxonomiekonformer Wirtschaftstätigkeiten im Nenner des anwendbaren KPI</t>
  </si>
  <si>
    <t>Anwendbarer KPI insgesamt</t>
  </si>
  <si>
    <t>Betrag und Anteil der taxonomiekonformen Wirtschaftstätigkeit gemäß Abschnitt 4.26 der Anhänge I und II der Delegierten Verordnung (EU) 2021/2139 im Zähler des anwendbaren KPI</t>
  </si>
  <si>
    <t>Betrag und Anteil der taxonomiekonformen Wirtschaftstätigkeit gemäß Abschnitt 4.27 der Anhänge I und II der Delegierten Verordnung (EU) 2021/2139 im Zähler des anwendbaren KPI</t>
  </si>
  <si>
    <t>Betrag und Anteil der taxonomiekonformen Wirtschaftstätigkeit gemäß Abschnitt 4.28 der Anhänge I und II der Delegierten Verordnung (EU) 2021/2139 im Zähler des anwendbaren KPI</t>
  </si>
  <si>
    <t>Betrag und Anteil der taxonomiekonformen Wirtschaftstätigkeit gemäß Abschnitt 4.29 der Anhänge I und II der Delegierten Verordnung (EU) 2021/2139 im Zähler des anwendbaren KPI</t>
  </si>
  <si>
    <t>Betrag und Anteil der taxonomiekonformen Wirtschaftstätigkeit gemäß Abschnitt 4.30 der Anhänge I und II der Delegierten Verordnung (EU) 2021/2139 im Zähler des anwendbaren KPI</t>
  </si>
  <si>
    <t>Betrag und Anteil der taxonomiekonformen Wirtschaftstätigkeit gemäß Abschnitt 4.31 der Anhänge I und II der Delegierten Verordnung (EU) 2021/2139 im Zähler des anwendbaren KPI</t>
  </si>
  <si>
    <t>Betrag und Anteil anderer, in den Zeilen 1 bis 6 nicht aufgeführter taxonomiekonformer Wirtschaftstätigkeiten im Zähler des anwendbaren KPI</t>
  </si>
  <si>
    <t>Gesamtbetrag und -anteil der taxonomiekonformen Wirtschaftstätigkeiten im Zähler des anwendbaren KPI</t>
  </si>
  <si>
    <t>Betrag und Anteil der taxonomiefähigen, aber nicht taxonomiekonformen Wirtschaftstätigkeit gemäß Abschnitt 4.26 der Anhänge I und II der Delegierten Verordnung (EU) 2021/2139 im Nenner des anwendbaren KPI</t>
  </si>
  <si>
    <t>Betrag und Anteil der taxonomiefähigen, aber nicht taxonomiekonformen Wirtschaftstätigkeit gemäß Abschnitt 4.27 der Anhänge I und II der Delegierten Verordnung (EU) 2021/2139 im Nenner des anwendbaren KPI</t>
  </si>
  <si>
    <t>Betrag und Anteil der taxonomiefähigen, aber nicht taxonomiekonformen Wirtschaftstätigkeit gemäß Abschnitt 4.28 der Anhänge I und II der Delegierten Verordnung (EU) 2021/2139 im Nenner des anwendbaren KPI</t>
  </si>
  <si>
    <t>Betrag und Anteil der taxonomiefähigen, aber nicht taxonomiekonformen Wirtschaftstätigkeit gemäß Abschnitt 4.29 der Anhänge I und II der Delegierten Verordnung (EU) 2021/2139 im Nenner des anwendbaren KPI</t>
  </si>
  <si>
    <t>Betrag und Anteil der taxonomiefähigen, aber nicht taxonomiekonformen Wirtschaftstätigkeit gemäß Abschnitt 4.30 der Anhänge I und II der Delegierten Verordnung (EU) 2021/2139 im Nenner des anwendbaren KPI</t>
  </si>
  <si>
    <t>Betrag und Anteil der taxonomiefähigen, aber nicht taxonomiekonformen Wirtschaftstätigkeit gemäß Abschnitt 4.31 der Anhänge I und II der Delegierten Verordnung (EU) 2021/2139 im Nenner des anwendbaren KPI</t>
  </si>
  <si>
    <t>Betrag und Anteil anderer, in den Zeilen 1 bis 6 nicht aufgeführter taxonomiefähiger, aber nicht taxonomiekonformer Wirtschaftstätigkeiten im Nenner des anwendbaren KPI</t>
  </si>
  <si>
    <t>Gesamtbetrag und -anteil der taxonomiefähigen, aber nicht taxonomiekonformen Wirtschaftstätigkeiten im Nenner des anwendbaren KPI</t>
  </si>
  <si>
    <t>Anteil (Angaben in Geldbeträgen und in Prozent)</t>
  </si>
  <si>
    <t>Betrag und Anteil der in Zeile 1 des Meldebogens 1 genannten, gemäß Abschnitt 4.26 der Anhänge I und II der Delegierten Verordnung (EU) 2021/2139 nicht taxonomiefähigen Wirtschaftstätigkeit im Nenner des anwendbaren KPI</t>
  </si>
  <si>
    <t>Betrag und Anteil der in Zeile 2 des Meldebogens 1 genannten, gemäß Abschnitt 4.27 der Anhänge I und II der Delegierten Verordnung (EU) 2021/2139 nicht taxonomiefähigen Wirtschaftstätigkeit im Nenner des anwendbaren KPI</t>
  </si>
  <si>
    <t>Betrag und Anteil der in Zeile 3 des Meldebogens 1 genannten, gemäß Abschnitt 4.28 der Anhänge I und II der Delegierten Verordnung (EU) 2021/2139 nicht taxonomiefähigen Wirtschaftstätigkeit im Nenner des anwendbaren KPI</t>
  </si>
  <si>
    <t>Betrag und Anteil der in Zeile 4 des Meldebogens 1 genannten, gemäß Abschnitt 4.29 der Anhänge I und II der Delegierten Verordnung (EU) 2021/2139 nicht taxonomiefähigen Wirtschaftstätigkeit im Nenner des anwendbaren KPI</t>
  </si>
  <si>
    <t>Betrag und Anteil der in Zeile 5 des Meldebogens 1 genannten, gemäß Abschnitt 4.30 der Anhänge I und II der Delegierten Verordnung (EU) 2021/2139 nicht taxonomiefähigen Wirtschaftstätigkeit im Nenner des anwendbaren KPI</t>
  </si>
  <si>
    <t>Betrag und Anteil der in Zeile 6 des Meldebogens 1 genannten, gemäß Abschnitt 4.31 der Anhänge I und II der Delegierten Verordnung (EU) 2021/2139 nicht taxonomiefähigen Wirtschaftstätigkeit im Nenner des anwendbaren KPI</t>
  </si>
  <si>
    <t>Betrag und Anteil anderer, in den Zeilen 1 bis 6 nicht aufgeführter nicht taxonomiefähiger Wirtschaftstätigkeiten im Nenner des anwendbaren KPI</t>
  </si>
  <si>
    <t>Gesamtbetrag und -anteil der nicht taxonomiefähigen Wirtschaftstätigkeiten im Nenner des anwendbaren KPI</t>
  </si>
  <si>
    <t>JA</t>
  </si>
  <si>
    <t>NEIN</t>
  </si>
  <si>
    <t xml:space="preserve">JA </t>
  </si>
  <si>
    <r>
      <rPr>
        <b/>
        <sz val="11"/>
        <color rgb="FFFF0000"/>
        <rFont val="Calibri"/>
        <family val="2"/>
        <scheme val="minor"/>
      </rPr>
      <t>Vermerk:</t>
    </r>
    <r>
      <rPr>
        <sz val="11"/>
        <color rgb="FFFF0000"/>
        <rFont val="Calibri"/>
        <family val="2"/>
        <scheme val="minor"/>
      </rPr>
      <t xml:space="preserve"> In Abstimmung mit unserem Wirtschaftsprüfer werden wir den Meldebogen 5 nicht ausweisen, da die oben genannten Aktivitäten per definitionem taxonomiefähig sind.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</si>
</sst>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6"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rgb="FFE7D6E7"/>
        <bgColor indexed="64"/>
      </patternFill>
    </fill>
    <fill>
      <patternFill patternType="solid">
        <fgColor theme="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2" fillId="2" borderId="5">
      <alignment wrapText="1"/>
    </xf>
    <xf numFmtId="43" fontId="3" fillId="0" borderId="0" applyFont="0" applyFill="0" applyBorder="0" applyAlignment="0" applyProtection="0"/>
    <xf numFmtId="9" fontId="3" fillId="0" borderId="0" applyFont="0" applyFill="0" applyBorder="0" applyAlignment="0" applyProtection="0"/>
  </cellStyleXfs>
  <cellXfs count="64">
    <xf numFmtId="0" fontId="0" fillId="0" borderId="0" xfId="0"/>
    <xf numFmtId="0" fontId="0" fillId="0" borderId="1" xfId="0" applyBorder="1"/>
    <xf numFmtId="0" fontId="0" fillId="0" borderId="1" xfId="0" applyBorder="1" applyAlignment="1">
      <alignment wrapText="1"/>
    </xf>
    <xf numFmtId="0" fontId="1" fillId="0" borderId="1" xfId="0" applyFont="1" applyBorder="1" applyAlignment="1">
      <alignment wrapText="1"/>
    </xf>
    <xf numFmtId="0" fontId="0" fillId="0" borderId="1" xfId="0" applyBorder="1" applyAlignment="1">
      <alignment vertical="center"/>
    </xf>
    <xf numFmtId="0" fontId="0" fillId="0" borderId="0" xfId="0" applyAlignment="1">
      <alignment vertical="top"/>
    </xf>
    <xf numFmtId="0" fontId="0" fillId="0" borderId="1" xfId="0" applyBorder="1" applyAlignment="1">
      <alignment horizontal="left" vertical="top"/>
    </xf>
    <xf numFmtId="0" fontId="0" fillId="0" borderId="1" xfId="0" applyBorder="1" applyAlignment="1">
      <alignment horizontal="center" vertical="center"/>
    </xf>
    <xf numFmtId="0" fontId="0" fillId="0" borderId="3" xfId="0" applyBorder="1"/>
    <xf numFmtId="0" fontId="0" fillId="0" borderId="2" xfId="0" applyBorder="1"/>
    <xf numFmtId="0" fontId="0" fillId="0" borderId="4" xfId="0" applyBorder="1"/>
    <xf numFmtId="0" fontId="0" fillId="0" borderId="1" xfId="0" applyBorder="1" applyAlignment="1">
      <alignment vertical="top" wrapText="1"/>
    </xf>
    <xf numFmtId="0" fontId="0" fillId="0" borderId="2" xfId="0" applyBorder="1" applyAlignment="1">
      <alignment horizontal="center" vertical="center"/>
    </xf>
    <xf numFmtId="0" fontId="0" fillId="0" borderId="1" xfId="0" applyBorder="1" applyAlignment="1">
      <alignment horizontal="center" vertical="center"/>
    </xf>
    <xf numFmtId="43" fontId="0" fillId="0" borderId="1" xfId="2" applyFont="1" applyBorder="1" applyAlignment="1">
      <alignment horizontal="center" vertical="center"/>
    </xf>
    <xf numFmtId="43" fontId="0" fillId="0" borderId="1" xfId="2" applyFont="1" applyBorder="1"/>
    <xf numFmtId="43" fontId="0" fillId="0" borderId="0" xfId="2" applyFont="1"/>
    <xf numFmtId="43" fontId="0" fillId="3" borderId="1" xfId="2" applyFont="1" applyFill="1" applyBorder="1"/>
    <xf numFmtId="0" fontId="0" fillId="0" borderId="1" xfId="0" applyFill="1" applyBorder="1" applyAlignment="1">
      <alignment horizontal="center" vertical="center"/>
    </xf>
    <xf numFmtId="0" fontId="0" fillId="0" borderId="0" xfId="0" applyFill="1"/>
    <xf numFmtId="43" fontId="0" fillId="0" borderId="1" xfId="0" applyNumberFormat="1" applyBorder="1"/>
    <xf numFmtId="10" fontId="0" fillId="0" borderId="1" xfId="3" applyNumberFormat="1" applyFont="1" applyBorder="1"/>
    <xf numFmtId="9" fontId="0" fillId="0" borderId="0" xfId="3" applyFont="1"/>
    <xf numFmtId="43" fontId="0" fillId="0" borderId="2" xfId="2" applyFont="1" applyBorder="1" applyAlignment="1">
      <alignment horizontal="center" vertical="center"/>
    </xf>
    <xf numFmtId="43" fontId="1" fillId="0" borderId="1" xfId="2" applyFont="1" applyBorder="1" applyAlignment="1">
      <alignment wrapText="1"/>
    </xf>
    <xf numFmtId="43" fontId="0" fillId="0" borderId="4" xfId="2" applyFont="1" applyBorder="1"/>
    <xf numFmtId="9" fontId="0" fillId="4" borderId="1" xfId="0" applyNumberFormat="1" applyFill="1" applyBorder="1" applyAlignment="1">
      <alignment horizontal="left" vertical="top"/>
    </xf>
    <xf numFmtId="43" fontId="0" fillId="0" borderId="0" xfId="0" applyNumberFormat="1"/>
    <xf numFmtId="0" fontId="0" fillId="0" borderId="1" xfId="0" applyFill="1" applyBorder="1" applyAlignment="1">
      <alignment horizontal="left" vertical="top"/>
    </xf>
    <xf numFmtId="0" fontId="0" fillId="0" borderId="1" xfId="0" applyFill="1" applyBorder="1" applyAlignment="1">
      <alignment wrapText="1"/>
    </xf>
    <xf numFmtId="43" fontId="0" fillId="0" borderId="1" xfId="2" applyFont="1" applyFill="1" applyBorder="1"/>
    <xf numFmtId="0" fontId="0" fillId="0" borderId="1" xfId="0" applyFill="1" applyBorder="1" applyAlignment="1">
      <alignment vertical="top" wrapText="1"/>
    </xf>
    <xf numFmtId="164" fontId="0" fillId="0" borderId="4" xfId="3" applyNumberFormat="1" applyFont="1" applyBorder="1"/>
    <xf numFmtId="164" fontId="0" fillId="0" borderId="1" xfId="3" applyNumberFormat="1" applyFont="1" applyBorder="1" applyAlignment="1">
      <alignment horizontal="center" vertical="center"/>
    </xf>
    <xf numFmtId="164" fontId="0" fillId="0" borderId="0" xfId="3" applyNumberFormat="1" applyFont="1"/>
    <xf numFmtId="10" fontId="0" fillId="0" borderId="3" xfId="3" applyNumberFormat="1" applyFont="1" applyBorder="1"/>
    <xf numFmtId="10" fontId="0" fillId="0" borderId="1" xfId="3" applyNumberFormat="1" applyFont="1" applyBorder="1" applyAlignment="1">
      <alignment horizontal="center" vertical="center"/>
    </xf>
    <xf numFmtId="10" fontId="0" fillId="0" borderId="0" xfId="3" applyNumberFormat="1" applyFont="1"/>
    <xf numFmtId="2" fontId="0" fillId="0" borderId="1" xfId="2" applyNumberFormat="1" applyFont="1" applyBorder="1"/>
    <xf numFmtId="43" fontId="0" fillId="0" borderId="1" xfId="2" applyFont="1" applyFill="1" applyBorder="1" applyAlignment="1">
      <alignment wrapText="1"/>
    </xf>
    <xf numFmtId="0" fontId="0" fillId="0" borderId="1" xfId="2" applyNumberFormat="1" applyFont="1" applyBorder="1"/>
    <xf numFmtId="9" fontId="0" fillId="0" borderId="1" xfId="3" applyFont="1" applyBorder="1"/>
    <xf numFmtId="43" fontId="0" fillId="0" borderId="0" xfId="0" applyNumberFormat="1" applyFill="1"/>
    <xf numFmtId="2" fontId="0" fillId="0" borderId="0" xfId="0" applyNumberFormat="1" applyFill="1"/>
    <xf numFmtId="43" fontId="0" fillId="0" borderId="0" xfId="2" applyFont="1" applyFill="1"/>
    <xf numFmtId="0" fontId="4"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43" fontId="0" fillId="0" borderId="2" xfId="2" applyFont="1" applyBorder="1" applyAlignment="1">
      <alignment horizontal="center" wrapText="1"/>
    </xf>
    <xf numFmtId="43" fontId="0" fillId="0" borderId="3" xfId="2" applyFont="1" applyBorder="1" applyAlignment="1">
      <alignment horizontal="center" wrapText="1"/>
    </xf>
    <xf numFmtId="43" fontId="0" fillId="0" borderId="2" xfId="2" applyFont="1" applyFill="1" applyBorder="1" applyAlignment="1">
      <alignment horizontal="center" wrapText="1"/>
    </xf>
    <xf numFmtId="43" fontId="0" fillId="0" borderId="3" xfId="2"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cellXfs>
  <cellStyles count="4">
    <cellStyle name="Comma" xfId="2" builtinId="3"/>
    <cellStyle name="Normal" xfId="0" builtinId="0"/>
    <cellStyle name="Percent" xfId="3" builtinId="5"/>
    <cellStyle name="Table Snip" xfId="1" xr:uid="{44AA5233-7426-4560-ACA7-BC321AF2F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sites/OCR/RZB_CREDM210/02%20REPORTS/ESG/Disclosure/20231231/Taxonomy/templates/EU%20Taxonomy%20Article%208/Templates%20English/Taxonomy-regulation-delegated-act-2022-environmental-annex-6_en_Capex_Final.xlsx?0C479C2C" TargetMode="External"/><Relationship Id="rId1" Type="http://schemas.openxmlformats.org/officeDocument/2006/relationships/externalLinkPath" Target="file:///\\0C479C2C\Taxonomy-regulation-delegated-act-2022-environmental-annex-6_en_Capex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 Summary of KPIs"/>
      <sheetName val="1.Covered assets (GAR,off-bal)"/>
      <sheetName val="2.GAR - Sector information"/>
      <sheetName val="3.GAR KPIs Stock"/>
      <sheetName val="4.GAR KPIs flow"/>
      <sheetName val="4.GAR KPIs Flow Final"/>
      <sheetName val="5.FinGar, AuM KPIs"/>
    </sheetNames>
    <sheetDataSet>
      <sheetData sheetId="0"/>
      <sheetData sheetId="1"/>
      <sheetData sheetId="2">
        <row r="58">
          <cell r="D58">
            <v>125858588266.77016</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A19A-E0D6-4CF8-8284-CE39538DC6FB}">
  <dimension ref="A1:C8"/>
  <sheetViews>
    <sheetView workbookViewId="0">
      <selection activeCell="H11" sqref="H11"/>
    </sheetView>
  </sheetViews>
  <sheetFormatPr defaultColWidth="11.5546875" defaultRowHeight="14.4" x14ac:dyDescent="0.3"/>
  <cols>
    <col min="1" max="1" width="5.44140625" bestFit="1" customWidth="1"/>
    <col min="2" max="2" width="107.88671875" customWidth="1"/>
  </cols>
  <sheetData>
    <row r="1" spans="1:3" x14ac:dyDescent="0.3">
      <c r="A1" s="13" t="s">
        <v>0</v>
      </c>
      <c r="B1" s="46" t="s">
        <v>1</v>
      </c>
      <c r="C1" s="47"/>
    </row>
    <row r="2" spans="1:3" s="19" customFormat="1" ht="43.2" x14ac:dyDescent="0.3">
      <c r="A2" s="28" t="s">
        <v>2</v>
      </c>
      <c r="B2" s="29" t="s">
        <v>9</v>
      </c>
      <c r="C2" s="31" t="s">
        <v>58</v>
      </c>
    </row>
    <row r="3" spans="1:3" s="19" customFormat="1" ht="57.6" x14ac:dyDescent="0.3">
      <c r="A3" s="28" t="s">
        <v>3</v>
      </c>
      <c r="B3" s="29" t="s">
        <v>10</v>
      </c>
      <c r="C3" s="31" t="s">
        <v>58</v>
      </c>
    </row>
    <row r="4" spans="1:3" ht="44.4" customHeight="1" x14ac:dyDescent="0.3">
      <c r="A4" s="6" t="s">
        <v>4</v>
      </c>
      <c r="B4" s="2" t="s">
        <v>11</v>
      </c>
      <c r="C4" s="11" t="s">
        <v>57</v>
      </c>
    </row>
    <row r="5" spans="1:3" x14ac:dyDescent="0.3">
      <c r="A5" s="6"/>
      <c r="B5" s="48" t="s">
        <v>8</v>
      </c>
      <c r="C5" s="49"/>
    </row>
    <row r="6" spans="1:3" ht="28.8" x14ac:dyDescent="0.3">
      <c r="A6" s="6" t="s">
        <v>5</v>
      </c>
      <c r="B6" s="2" t="s">
        <v>12</v>
      </c>
      <c r="C6" s="11" t="s">
        <v>57</v>
      </c>
    </row>
    <row r="7" spans="1:3" ht="30.6" customHeight="1" x14ac:dyDescent="0.3">
      <c r="A7" s="6" t="s">
        <v>6</v>
      </c>
      <c r="B7" s="2" t="s">
        <v>13</v>
      </c>
      <c r="C7" s="11" t="s">
        <v>57</v>
      </c>
    </row>
    <row r="8" spans="1:3" ht="43.2" x14ac:dyDescent="0.3">
      <c r="A8" s="6" t="s">
        <v>7</v>
      </c>
      <c r="B8" s="2" t="s">
        <v>14</v>
      </c>
      <c r="C8" s="11" t="s">
        <v>57</v>
      </c>
    </row>
  </sheetData>
  <mergeCells count="2">
    <mergeCell ref="B1:C1"/>
    <mergeCell ref="B5:C5"/>
  </mergeCells>
  <pageMargins left="0.7" right="0.7" top="0.78740157499999996" bottom="0.78740157499999996" header="0.3" footer="0.3"/>
  <pageSetup paperSize="9" orientation="portrait" r:id="rId1"/>
  <headerFooter>
    <oddFooter>&amp;R_x000D_&amp;1#&amp;"Calibri"&amp;10&amp;K000000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9974-43DB-463D-9808-CBD87D0E4703}">
  <dimension ref="A1:C8"/>
  <sheetViews>
    <sheetView workbookViewId="0">
      <selection activeCell="I19" sqref="I19"/>
    </sheetView>
  </sheetViews>
  <sheetFormatPr defaultColWidth="11.5546875" defaultRowHeight="14.4" x14ac:dyDescent="0.3"/>
  <cols>
    <col min="1" max="1" width="5.44140625" bestFit="1" customWidth="1"/>
    <col min="2" max="2" width="107.88671875" customWidth="1"/>
  </cols>
  <sheetData>
    <row r="1" spans="1:3" x14ac:dyDescent="0.3">
      <c r="A1" s="7" t="s">
        <v>0</v>
      </c>
      <c r="B1" s="46" t="s">
        <v>1</v>
      </c>
      <c r="C1" s="47"/>
    </row>
    <row r="2" spans="1:3" s="19" customFormat="1" ht="43.2" x14ac:dyDescent="0.3">
      <c r="A2" s="28" t="s">
        <v>2</v>
      </c>
      <c r="B2" s="29" t="s">
        <v>9</v>
      </c>
      <c r="C2" s="31" t="s">
        <v>58</v>
      </c>
    </row>
    <row r="3" spans="1:3" s="19" customFormat="1" ht="57.6" x14ac:dyDescent="0.3">
      <c r="A3" s="28" t="s">
        <v>3</v>
      </c>
      <c r="B3" s="29" t="s">
        <v>10</v>
      </c>
      <c r="C3" s="31" t="s">
        <v>58</v>
      </c>
    </row>
    <row r="4" spans="1:3" ht="44.4" customHeight="1" x14ac:dyDescent="0.3">
      <c r="A4" s="6" t="s">
        <v>4</v>
      </c>
      <c r="B4" s="2" t="s">
        <v>11</v>
      </c>
      <c r="C4" s="11" t="s">
        <v>59</v>
      </c>
    </row>
    <row r="5" spans="1:3" x14ac:dyDescent="0.3">
      <c r="A5" s="6"/>
      <c r="B5" s="48" t="s">
        <v>8</v>
      </c>
      <c r="C5" s="49"/>
    </row>
    <row r="6" spans="1:3" ht="28.8" x14ac:dyDescent="0.3">
      <c r="A6" s="6" t="s">
        <v>5</v>
      </c>
      <c r="B6" s="2" t="s">
        <v>12</v>
      </c>
      <c r="C6" s="11" t="s">
        <v>57</v>
      </c>
    </row>
    <row r="7" spans="1:3" ht="30.6" customHeight="1" x14ac:dyDescent="0.3">
      <c r="A7" s="6" t="s">
        <v>6</v>
      </c>
      <c r="B7" s="2" t="s">
        <v>13</v>
      </c>
      <c r="C7" s="11" t="s">
        <v>57</v>
      </c>
    </row>
    <row r="8" spans="1:3" ht="43.2" x14ac:dyDescent="0.3">
      <c r="A8" s="6" t="s">
        <v>7</v>
      </c>
      <c r="B8" s="2" t="s">
        <v>14</v>
      </c>
      <c r="C8" s="11" t="s">
        <v>57</v>
      </c>
    </row>
  </sheetData>
  <mergeCells count="2">
    <mergeCell ref="B1:C1"/>
    <mergeCell ref="B5:C5"/>
  </mergeCells>
  <pageMargins left="0.7" right="0.7" top="0.78740157499999996" bottom="0.78740157499999996" header="0.3" footer="0.3"/>
  <pageSetup paperSize="9" orientation="portrait" r:id="rId1"/>
  <headerFooter>
    <oddFooter>&amp;R_x000D_&amp;1#&amp;"Calibri"&amp;10&amp;K000000 Classification: GENERAL</oddFooter>
  </headerFooter>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0546-5D55-4B64-A88C-4B566A6FCFF2}">
  <dimension ref="A1:H12"/>
  <sheetViews>
    <sheetView zoomScale="85" zoomScaleNormal="85" workbookViewId="0">
      <selection activeCell="G11" sqref="G11"/>
    </sheetView>
  </sheetViews>
  <sheetFormatPr defaultColWidth="11.5546875" defaultRowHeight="14.4" x14ac:dyDescent="0.3"/>
  <cols>
    <col min="1" max="1" width="5.44140625" style="5" bestFit="1" customWidth="1"/>
    <col min="2" max="2" width="45.6640625" customWidth="1"/>
    <col min="3" max="3" width="17.44140625" style="19" customWidth="1"/>
    <col min="5" max="5" width="16.44140625" style="16" customWidth="1"/>
    <col min="7" max="7" width="17.44140625" customWidth="1"/>
  </cols>
  <sheetData>
    <row r="1" spans="1:8" x14ac:dyDescent="0.3">
      <c r="A1" s="50" t="s">
        <v>0</v>
      </c>
      <c r="B1" s="50" t="s">
        <v>17</v>
      </c>
      <c r="C1" s="51" t="s">
        <v>18</v>
      </c>
      <c r="D1" s="52"/>
      <c r="E1" s="52"/>
      <c r="F1" s="52"/>
      <c r="G1" s="52"/>
      <c r="H1" s="53"/>
    </row>
    <row r="2" spans="1:8" ht="33" customHeight="1" x14ac:dyDescent="0.3">
      <c r="A2" s="50"/>
      <c r="B2" s="50"/>
      <c r="C2" s="50" t="s">
        <v>19</v>
      </c>
      <c r="D2" s="50"/>
      <c r="E2" s="50" t="s">
        <v>22</v>
      </c>
      <c r="F2" s="50"/>
      <c r="G2" s="54" t="s">
        <v>23</v>
      </c>
      <c r="H2" s="54"/>
    </row>
    <row r="3" spans="1:8" x14ac:dyDescent="0.3">
      <c r="A3" s="50"/>
      <c r="B3" s="50"/>
      <c r="C3" s="18" t="s">
        <v>20</v>
      </c>
      <c r="D3" s="7" t="s">
        <v>21</v>
      </c>
      <c r="E3" s="14" t="s">
        <v>20</v>
      </c>
      <c r="F3" s="7" t="s">
        <v>21</v>
      </c>
      <c r="G3" s="7" t="s">
        <v>20</v>
      </c>
      <c r="H3" s="7" t="s">
        <v>21</v>
      </c>
    </row>
    <row r="4" spans="1:8" s="19" customFormat="1" ht="57.6" x14ac:dyDescent="0.3">
      <c r="A4" s="28" t="s">
        <v>2</v>
      </c>
      <c r="B4" s="29" t="s">
        <v>24</v>
      </c>
      <c r="C4" s="39">
        <v>0</v>
      </c>
      <c r="D4" s="39">
        <v>0</v>
      </c>
      <c r="E4" s="30">
        <v>0</v>
      </c>
      <c r="F4" s="30">
        <v>0</v>
      </c>
      <c r="G4" s="30">
        <v>0</v>
      </c>
      <c r="H4" s="30">
        <v>0</v>
      </c>
    </row>
    <row r="5" spans="1:8" s="19" customFormat="1" ht="57.6" x14ac:dyDescent="0.3">
      <c r="A5" s="28" t="s">
        <v>3</v>
      </c>
      <c r="B5" s="29" t="s">
        <v>25</v>
      </c>
      <c r="C5" s="39">
        <v>0</v>
      </c>
      <c r="D5" s="39">
        <v>0</v>
      </c>
      <c r="E5" s="30">
        <v>0</v>
      </c>
      <c r="F5" s="30">
        <v>0</v>
      </c>
      <c r="G5" s="30">
        <v>0</v>
      </c>
      <c r="H5" s="30">
        <v>0</v>
      </c>
    </row>
    <row r="6" spans="1:8" ht="57.6" x14ac:dyDescent="0.3">
      <c r="A6" s="6" t="s">
        <v>4</v>
      </c>
      <c r="B6" s="2" t="s">
        <v>26</v>
      </c>
      <c r="C6" s="38">
        <v>0</v>
      </c>
      <c r="D6" s="21">
        <v>0</v>
      </c>
      <c r="E6" s="38">
        <v>0</v>
      </c>
      <c r="F6" s="21">
        <v>0</v>
      </c>
      <c r="G6" s="38">
        <v>0</v>
      </c>
      <c r="H6" s="21">
        <v>0</v>
      </c>
    </row>
    <row r="7" spans="1:8" ht="57.6" x14ac:dyDescent="0.3">
      <c r="A7" s="6" t="s">
        <v>5</v>
      </c>
      <c r="B7" s="2" t="s">
        <v>27</v>
      </c>
      <c r="C7" s="38">
        <v>0</v>
      </c>
      <c r="D7" s="21">
        <v>0</v>
      </c>
      <c r="E7" s="38">
        <v>0</v>
      </c>
      <c r="F7" s="21">
        <v>0</v>
      </c>
      <c r="G7" s="38">
        <v>0</v>
      </c>
      <c r="H7" s="21">
        <v>0</v>
      </c>
    </row>
    <row r="8" spans="1:8" ht="57.6" x14ac:dyDescent="0.3">
      <c r="A8" s="6" t="s">
        <v>6</v>
      </c>
      <c r="B8" s="2" t="s">
        <v>28</v>
      </c>
      <c r="C8" s="38">
        <v>0</v>
      </c>
      <c r="D8" s="21">
        <v>0</v>
      </c>
      <c r="E8" s="38">
        <v>0</v>
      </c>
      <c r="F8" s="21">
        <v>0</v>
      </c>
      <c r="G8" s="38">
        <v>0</v>
      </c>
      <c r="H8" s="21">
        <v>0</v>
      </c>
    </row>
    <row r="9" spans="1:8" ht="57.6" x14ac:dyDescent="0.3">
      <c r="A9" s="6" t="s">
        <v>7</v>
      </c>
      <c r="B9" s="2" t="s">
        <v>29</v>
      </c>
      <c r="C9" s="38">
        <v>0</v>
      </c>
      <c r="D9" s="21">
        <v>0</v>
      </c>
      <c r="E9" s="38">
        <v>0</v>
      </c>
      <c r="F9" s="21">
        <v>0</v>
      </c>
      <c r="G9" s="38">
        <v>0</v>
      </c>
      <c r="H9" s="21">
        <v>0</v>
      </c>
    </row>
    <row r="10" spans="1:8" ht="57.6" x14ac:dyDescent="0.3">
      <c r="A10" s="6" t="s">
        <v>15</v>
      </c>
      <c r="B10" s="3" t="s">
        <v>30</v>
      </c>
      <c r="C10" s="20">
        <v>528119950.89890891</v>
      </c>
      <c r="D10" s="21">
        <v>4.1961375713153951E-3</v>
      </c>
      <c r="E10" s="15">
        <v>477151338.13878655</v>
      </c>
      <c r="F10" s="21">
        <v>3.7911702706168587E-3</v>
      </c>
      <c r="G10" s="20">
        <v>50968612.760122366</v>
      </c>
      <c r="H10" s="21">
        <v>4.0496730069853644E-4</v>
      </c>
    </row>
    <row r="11" spans="1:8" x14ac:dyDescent="0.3">
      <c r="A11" s="6" t="s">
        <v>16</v>
      </c>
      <c r="B11" s="3" t="s">
        <v>31</v>
      </c>
      <c r="C11" s="20">
        <v>528119950.89890891</v>
      </c>
      <c r="D11" s="21">
        <v>4.1961375713153951E-3</v>
      </c>
      <c r="E11" s="15">
        <v>477151338.13878655</v>
      </c>
      <c r="F11" s="21">
        <v>3.7911702706168587E-3</v>
      </c>
      <c r="G11" s="1">
        <v>50968612.760122366</v>
      </c>
      <c r="H11" s="21">
        <v>4.0496730069853644E-4</v>
      </c>
    </row>
    <row r="12" spans="1:8" x14ac:dyDescent="0.3">
      <c r="H12" s="22"/>
    </row>
  </sheetData>
  <mergeCells count="6">
    <mergeCell ref="A1:A3"/>
    <mergeCell ref="B1:B3"/>
    <mergeCell ref="C1:H1"/>
    <mergeCell ref="C2:D2"/>
    <mergeCell ref="E2:F2"/>
    <mergeCell ref="G2:H2"/>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3DE11-6D2B-4ECF-980A-85834C71D31E}">
  <dimension ref="A1:H11"/>
  <sheetViews>
    <sheetView topLeftCell="A5" workbookViewId="0">
      <selection activeCell="O13" sqref="O13"/>
    </sheetView>
  </sheetViews>
  <sheetFormatPr defaultColWidth="11.5546875" defaultRowHeight="14.4" x14ac:dyDescent="0.3"/>
  <cols>
    <col min="1" max="1" width="5.44140625" style="5" bestFit="1" customWidth="1"/>
    <col min="2" max="2" width="45.6640625" customWidth="1"/>
    <col min="3" max="3" width="18.109375" customWidth="1"/>
    <col min="4" max="4" width="12.44140625" bestFit="1" customWidth="1"/>
    <col min="5" max="5" width="18.5546875" customWidth="1"/>
    <col min="7" max="7" width="17" customWidth="1"/>
  </cols>
  <sheetData>
    <row r="1" spans="1:8" x14ac:dyDescent="0.3">
      <c r="A1" s="50" t="s">
        <v>0</v>
      </c>
      <c r="B1" s="50" t="s">
        <v>17</v>
      </c>
      <c r="C1" s="51" t="s">
        <v>18</v>
      </c>
      <c r="D1" s="52"/>
      <c r="E1" s="52"/>
      <c r="F1" s="52"/>
      <c r="G1" s="52"/>
      <c r="H1" s="53"/>
    </row>
    <row r="2" spans="1:8" ht="33" customHeight="1" x14ac:dyDescent="0.3">
      <c r="A2" s="50"/>
      <c r="B2" s="50"/>
      <c r="C2" s="50" t="s">
        <v>19</v>
      </c>
      <c r="D2" s="50"/>
      <c r="E2" s="50" t="s">
        <v>22</v>
      </c>
      <c r="F2" s="50"/>
      <c r="G2" s="54" t="s">
        <v>23</v>
      </c>
      <c r="H2" s="54"/>
    </row>
    <row r="3" spans="1:8" x14ac:dyDescent="0.3">
      <c r="A3" s="50"/>
      <c r="B3" s="50"/>
      <c r="C3" s="13" t="s">
        <v>20</v>
      </c>
      <c r="D3" s="13" t="s">
        <v>21</v>
      </c>
      <c r="E3" s="13" t="s">
        <v>20</v>
      </c>
      <c r="F3" s="13" t="s">
        <v>21</v>
      </c>
      <c r="G3" s="13" t="s">
        <v>20</v>
      </c>
      <c r="H3" s="13" t="s">
        <v>21</v>
      </c>
    </row>
    <row r="4" spans="1:8" ht="57.6" x14ac:dyDescent="0.3">
      <c r="A4" s="6" t="s">
        <v>2</v>
      </c>
      <c r="B4" s="2" t="s">
        <v>24</v>
      </c>
      <c r="C4" s="39">
        <v>0</v>
      </c>
      <c r="D4" s="39">
        <v>0</v>
      </c>
      <c r="E4" s="30">
        <v>0</v>
      </c>
      <c r="F4" s="30">
        <v>0</v>
      </c>
      <c r="G4" s="30">
        <v>0</v>
      </c>
      <c r="H4" s="30">
        <v>0</v>
      </c>
    </row>
    <row r="5" spans="1:8" ht="57.6" x14ac:dyDescent="0.3">
      <c r="A5" s="6" t="s">
        <v>3</v>
      </c>
      <c r="B5" s="2" t="s">
        <v>25</v>
      </c>
      <c r="C5" s="39">
        <v>0</v>
      </c>
      <c r="D5" s="39">
        <v>0</v>
      </c>
      <c r="E5" s="30">
        <v>0</v>
      </c>
      <c r="F5" s="30">
        <v>0</v>
      </c>
      <c r="G5" s="30">
        <v>0</v>
      </c>
      <c r="H5" s="30">
        <v>0</v>
      </c>
    </row>
    <row r="6" spans="1:8" ht="57.6" x14ac:dyDescent="0.3">
      <c r="A6" s="6" t="s">
        <v>4</v>
      </c>
      <c r="B6" s="2" t="s">
        <v>26</v>
      </c>
      <c r="C6" s="1">
        <v>0</v>
      </c>
      <c r="D6" s="21">
        <v>0</v>
      </c>
      <c r="E6" s="1">
        <v>0</v>
      </c>
      <c r="F6" s="21">
        <v>0</v>
      </c>
      <c r="G6" s="1">
        <v>0</v>
      </c>
      <c r="H6" s="21">
        <v>0</v>
      </c>
    </row>
    <row r="7" spans="1:8" ht="57.6" x14ac:dyDescent="0.3">
      <c r="A7" s="6" t="s">
        <v>5</v>
      </c>
      <c r="B7" s="2" t="s">
        <v>27</v>
      </c>
      <c r="C7" s="1">
        <v>0</v>
      </c>
      <c r="D7" s="21">
        <v>0</v>
      </c>
      <c r="E7" s="1">
        <v>0</v>
      </c>
      <c r="F7" s="21">
        <v>0</v>
      </c>
      <c r="G7" s="1">
        <v>0</v>
      </c>
      <c r="H7" s="21">
        <v>0</v>
      </c>
    </row>
    <row r="8" spans="1:8" ht="57.6" x14ac:dyDescent="0.3">
      <c r="A8" s="6" t="s">
        <v>6</v>
      </c>
      <c r="B8" s="2" t="s">
        <v>28</v>
      </c>
      <c r="C8" s="1">
        <v>0</v>
      </c>
      <c r="D8" s="21">
        <v>0</v>
      </c>
      <c r="E8" s="1">
        <v>0</v>
      </c>
      <c r="F8" s="21">
        <v>0</v>
      </c>
      <c r="G8" s="1">
        <v>0</v>
      </c>
      <c r="H8" s="21">
        <v>0</v>
      </c>
    </row>
    <row r="9" spans="1:8" ht="57.6" x14ac:dyDescent="0.3">
      <c r="A9" s="6" t="s">
        <v>7</v>
      </c>
      <c r="B9" s="2" t="s">
        <v>29</v>
      </c>
      <c r="C9" s="1">
        <v>0</v>
      </c>
      <c r="D9" s="21">
        <v>0</v>
      </c>
      <c r="E9" s="1">
        <v>0</v>
      </c>
      <c r="F9" s="21">
        <v>0</v>
      </c>
      <c r="G9" s="1">
        <v>0</v>
      </c>
      <c r="H9" s="21">
        <v>0</v>
      </c>
    </row>
    <row r="10" spans="1:8" ht="57.6" x14ac:dyDescent="0.3">
      <c r="A10" s="6" t="s">
        <v>15</v>
      </c>
      <c r="B10" s="3" t="s">
        <v>30</v>
      </c>
      <c r="C10" s="15">
        <v>892829802.5136745</v>
      </c>
      <c r="D10" s="21">
        <v>7.0939124203525175E-3</v>
      </c>
      <c r="E10" s="20">
        <v>887396807.52057564</v>
      </c>
      <c r="F10" s="21">
        <v>7.0507449649732865E-3</v>
      </c>
      <c r="G10" s="15">
        <v>5432994.9930988662</v>
      </c>
      <c r="H10" s="21">
        <v>4.316745537923147E-5</v>
      </c>
    </row>
    <row r="11" spans="1:8" x14ac:dyDescent="0.3">
      <c r="A11" s="6" t="s">
        <v>16</v>
      </c>
      <c r="B11" s="3" t="s">
        <v>31</v>
      </c>
      <c r="C11" s="15">
        <v>892829802.5136745</v>
      </c>
      <c r="D11" s="21">
        <v>7.0939124203525175E-3</v>
      </c>
      <c r="E11" s="1">
        <v>887396807.52057564</v>
      </c>
      <c r="F11" s="21">
        <v>7.0507449649732865E-3</v>
      </c>
      <c r="G11" s="15">
        <v>5432994.9930988662</v>
      </c>
      <c r="H11" s="21">
        <v>4.316745537923147E-5</v>
      </c>
    </row>
  </sheetData>
  <mergeCells count="6">
    <mergeCell ref="A1:A3"/>
    <mergeCell ref="B1:B3"/>
    <mergeCell ref="C1:H1"/>
    <mergeCell ref="C2:D2"/>
    <mergeCell ref="E2:F2"/>
    <mergeCell ref="G2:H2"/>
  </mergeCells>
  <pageMargins left="0.7" right="0.7" top="0.78740157499999996" bottom="0.78740157499999996" header="0.3" footer="0.3"/>
  <headerFooter>
    <oddFooter>&amp;R_x000D_&amp;1#&amp;"Calibri"&amp;10&amp;K000000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604B4-3B24-4EE0-A3C9-2A6A912598D9}">
  <dimension ref="A1:I11"/>
  <sheetViews>
    <sheetView topLeftCell="A4" workbookViewId="0">
      <selection activeCell="K10" sqref="K10"/>
    </sheetView>
  </sheetViews>
  <sheetFormatPr defaultColWidth="11.5546875" defaultRowHeight="14.4" x14ac:dyDescent="0.3"/>
  <cols>
    <col min="1" max="1" width="5.44140625" style="5" bestFit="1" customWidth="1"/>
    <col min="2" max="2" width="45.6640625" customWidth="1"/>
    <col min="3" max="3" width="14.33203125" style="16" customWidth="1"/>
    <col min="4" max="4" width="9.6640625" customWidth="1"/>
    <col min="6" max="6" width="14.77734375" style="16" bestFit="1" customWidth="1"/>
    <col min="8" max="8" width="13.77734375" style="16" bestFit="1" customWidth="1"/>
  </cols>
  <sheetData>
    <row r="1" spans="1:9" x14ac:dyDescent="0.3">
      <c r="A1" s="50" t="s">
        <v>0</v>
      </c>
      <c r="B1" s="50" t="s">
        <v>17</v>
      </c>
      <c r="C1" s="23"/>
      <c r="D1" s="9" t="s">
        <v>18</v>
      </c>
      <c r="E1" s="10"/>
      <c r="F1" s="25"/>
      <c r="G1" s="10"/>
      <c r="H1" s="25"/>
      <c r="I1" s="8"/>
    </row>
    <row r="2" spans="1:9" ht="33" customHeight="1" x14ac:dyDescent="0.3">
      <c r="A2" s="50"/>
      <c r="B2" s="50"/>
      <c r="C2" s="55" t="s">
        <v>19</v>
      </c>
      <c r="D2" s="56"/>
      <c r="E2" s="57"/>
      <c r="F2" s="50" t="s">
        <v>22</v>
      </c>
      <c r="G2" s="50"/>
      <c r="H2" s="54" t="s">
        <v>23</v>
      </c>
      <c r="I2" s="54"/>
    </row>
    <row r="3" spans="1:9" x14ac:dyDescent="0.3">
      <c r="A3" s="50"/>
      <c r="B3" s="50"/>
      <c r="C3" s="55" t="s">
        <v>20</v>
      </c>
      <c r="D3" s="57"/>
      <c r="E3" s="7" t="s">
        <v>21</v>
      </c>
      <c r="F3" s="14" t="s">
        <v>20</v>
      </c>
      <c r="G3" s="7" t="s">
        <v>21</v>
      </c>
      <c r="H3" s="14" t="s">
        <v>20</v>
      </c>
      <c r="I3" s="7" t="s">
        <v>21</v>
      </c>
    </row>
    <row r="4" spans="1:9" s="19" customFormat="1" ht="57.6" x14ac:dyDescent="0.3">
      <c r="A4" s="28" t="s">
        <v>2</v>
      </c>
      <c r="B4" s="29" t="s">
        <v>32</v>
      </c>
      <c r="C4" s="60">
        <v>0</v>
      </c>
      <c r="D4" s="61"/>
      <c r="E4" s="30">
        <v>0</v>
      </c>
      <c r="F4" s="30">
        <v>0</v>
      </c>
      <c r="G4" s="30">
        <v>0</v>
      </c>
      <c r="H4" s="30">
        <v>0</v>
      </c>
      <c r="I4" s="30">
        <v>0</v>
      </c>
    </row>
    <row r="5" spans="1:9" s="19" customFormat="1" ht="57.6" x14ac:dyDescent="0.3">
      <c r="A5" s="28" t="s">
        <v>3</v>
      </c>
      <c r="B5" s="29" t="s">
        <v>33</v>
      </c>
      <c r="C5" s="60">
        <v>0</v>
      </c>
      <c r="D5" s="61"/>
      <c r="E5" s="30">
        <v>0</v>
      </c>
      <c r="F5" s="30">
        <v>0</v>
      </c>
      <c r="G5" s="30">
        <v>0</v>
      </c>
      <c r="H5" s="30">
        <v>0</v>
      </c>
      <c r="I5" s="30">
        <v>0</v>
      </c>
    </row>
    <row r="6" spans="1:9" ht="57.6" x14ac:dyDescent="0.3">
      <c r="A6" s="6" t="s">
        <v>4</v>
      </c>
      <c r="B6" s="2" t="s">
        <v>34</v>
      </c>
      <c r="C6" s="62">
        <v>0</v>
      </c>
      <c r="D6" s="63"/>
      <c r="E6" s="21">
        <v>0</v>
      </c>
      <c r="F6" s="40">
        <v>0</v>
      </c>
      <c r="G6" s="21">
        <v>0</v>
      </c>
      <c r="H6" s="40">
        <v>0</v>
      </c>
      <c r="I6" s="21">
        <v>0</v>
      </c>
    </row>
    <row r="7" spans="1:9" ht="57.6" x14ac:dyDescent="0.3">
      <c r="A7" s="6" t="s">
        <v>5</v>
      </c>
      <c r="B7" s="2" t="s">
        <v>35</v>
      </c>
      <c r="C7" s="62">
        <v>0</v>
      </c>
      <c r="D7" s="63"/>
      <c r="E7" s="21">
        <v>0</v>
      </c>
      <c r="F7" s="40">
        <v>0</v>
      </c>
      <c r="G7" s="21">
        <v>0</v>
      </c>
      <c r="H7" s="40">
        <v>0</v>
      </c>
      <c r="I7" s="21">
        <v>0</v>
      </c>
    </row>
    <row r="8" spans="1:9" ht="57.6" x14ac:dyDescent="0.3">
      <c r="A8" s="6" t="s">
        <v>6</v>
      </c>
      <c r="B8" s="2" t="s">
        <v>36</v>
      </c>
      <c r="C8" s="62">
        <v>0</v>
      </c>
      <c r="D8" s="63"/>
      <c r="E8" s="21">
        <v>0</v>
      </c>
      <c r="F8" s="40">
        <v>0</v>
      </c>
      <c r="G8" s="21">
        <v>0</v>
      </c>
      <c r="H8" s="40">
        <v>0</v>
      </c>
      <c r="I8" s="21">
        <v>0</v>
      </c>
    </row>
    <row r="9" spans="1:9" ht="57.6" x14ac:dyDescent="0.3">
      <c r="A9" s="6" t="s">
        <v>7</v>
      </c>
      <c r="B9" s="2" t="s">
        <v>37</v>
      </c>
      <c r="C9" s="62">
        <v>0</v>
      </c>
      <c r="D9" s="63"/>
      <c r="E9" s="21">
        <v>0</v>
      </c>
      <c r="F9" s="40">
        <v>0</v>
      </c>
      <c r="G9" s="21">
        <v>0</v>
      </c>
      <c r="H9" s="40">
        <v>0</v>
      </c>
      <c r="I9" s="21">
        <v>0</v>
      </c>
    </row>
    <row r="10" spans="1:9" ht="57.6" x14ac:dyDescent="0.3">
      <c r="A10" s="6" t="s">
        <v>15</v>
      </c>
      <c r="B10" s="3" t="s">
        <v>38</v>
      </c>
      <c r="C10" s="58">
        <v>528119950.89890891</v>
      </c>
      <c r="D10" s="59"/>
      <c r="E10" s="41">
        <v>1</v>
      </c>
      <c r="F10" s="15">
        <v>477151338.13878655</v>
      </c>
      <c r="G10" s="21">
        <v>0.90349046145034084</v>
      </c>
      <c r="H10" s="15">
        <v>50968612.760122366</v>
      </c>
      <c r="I10" s="21">
        <v>9.6509538549659185E-2</v>
      </c>
    </row>
    <row r="11" spans="1:9" ht="43.2" x14ac:dyDescent="0.3">
      <c r="A11" s="6" t="s">
        <v>16</v>
      </c>
      <c r="B11" s="3" t="s">
        <v>39</v>
      </c>
      <c r="C11" s="24">
        <v>528119950.89890891</v>
      </c>
      <c r="D11" s="26">
        <v>1</v>
      </c>
      <c r="E11" s="41">
        <v>1</v>
      </c>
      <c r="F11" s="15">
        <v>477151338.13878655</v>
      </c>
      <c r="G11" s="21">
        <v>0.90349046145034084</v>
      </c>
      <c r="H11" s="15">
        <v>50968612.760122366</v>
      </c>
      <c r="I11" s="21">
        <v>9.6509538549659185E-2</v>
      </c>
    </row>
  </sheetData>
  <mergeCells count="13">
    <mergeCell ref="C10:D10"/>
    <mergeCell ref="C4:D4"/>
    <mergeCell ref="C5:D5"/>
    <mergeCell ref="C6:D6"/>
    <mergeCell ref="C7:D7"/>
    <mergeCell ref="C8:D8"/>
    <mergeCell ref="C9:D9"/>
    <mergeCell ref="A1:A3"/>
    <mergeCell ref="B1:B3"/>
    <mergeCell ref="C2:E2"/>
    <mergeCell ref="F2:G2"/>
    <mergeCell ref="H2:I2"/>
    <mergeCell ref="C3:D3"/>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A027-52DA-4943-88F6-167AC60087D2}">
  <dimension ref="A1:I11"/>
  <sheetViews>
    <sheetView topLeftCell="A5" workbookViewId="0">
      <selection activeCell="K11" sqref="K11"/>
    </sheetView>
  </sheetViews>
  <sheetFormatPr defaultColWidth="11.5546875" defaultRowHeight="14.4" x14ac:dyDescent="0.3"/>
  <cols>
    <col min="1" max="1" width="5.44140625" style="5" bestFit="1" customWidth="1"/>
    <col min="2" max="2" width="45.6640625" customWidth="1"/>
    <col min="3" max="3" width="14.44140625" bestFit="1" customWidth="1"/>
    <col min="4" max="4" width="9.6640625" customWidth="1"/>
    <col min="6" max="6" width="15.88671875" customWidth="1"/>
    <col min="7" max="7" width="11.5546875" style="34"/>
    <col min="8" max="8" width="16.33203125" customWidth="1"/>
    <col min="9" max="9" width="11.5546875" style="37"/>
  </cols>
  <sheetData>
    <row r="1" spans="1:9" x14ac:dyDescent="0.3">
      <c r="A1" s="50" t="s">
        <v>0</v>
      </c>
      <c r="B1" s="50" t="s">
        <v>17</v>
      </c>
      <c r="C1" s="12"/>
      <c r="D1" s="9" t="s">
        <v>18</v>
      </c>
      <c r="E1" s="10"/>
      <c r="F1" s="10"/>
      <c r="G1" s="32"/>
      <c r="H1" s="10"/>
      <c r="I1" s="35"/>
    </row>
    <row r="2" spans="1:9" ht="33" customHeight="1" x14ac:dyDescent="0.3">
      <c r="A2" s="50"/>
      <c r="B2" s="50"/>
      <c r="C2" s="55" t="s">
        <v>19</v>
      </c>
      <c r="D2" s="56"/>
      <c r="E2" s="57"/>
      <c r="F2" s="50" t="s">
        <v>22</v>
      </c>
      <c r="G2" s="50"/>
      <c r="H2" s="54" t="s">
        <v>23</v>
      </c>
      <c r="I2" s="54"/>
    </row>
    <row r="3" spans="1:9" x14ac:dyDescent="0.3">
      <c r="A3" s="50"/>
      <c r="B3" s="50"/>
      <c r="C3" s="55" t="s">
        <v>20</v>
      </c>
      <c r="D3" s="57"/>
      <c r="E3" s="13" t="s">
        <v>21</v>
      </c>
      <c r="F3" s="13" t="s">
        <v>20</v>
      </c>
      <c r="G3" s="33" t="s">
        <v>21</v>
      </c>
      <c r="H3" s="13" t="s">
        <v>20</v>
      </c>
      <c r="I3" s="36" t="s">
        <v>21</v>
      </c>
    </row>
    <row r="4" spans="1:9" ht="57.6" x14ac:dyDescent="0.3">
      <c r="A4" s="6" t="s">
        <v>2</v>
      </c>
      <c r="B4" s="2" t="s">
        <v>32</v>
      </c>
      <c r="C4" s="60">
        <v>0</v>
      </c>
      <c r="D4" s="61"/>
      <c r="E4" s="30">
        <v>0</v>
      </c>
      <c r="F4" s="30">
        <v>0</v>
      </c>
      <c r="G4" s="30">
        <v>0</v>
      </c>
      <c r="H4" s="30">
        <v>0</v>
      </c>
      <c r="I4" s="30">
        <v>0</v>
      </c>
    </row>
    <row r="5" spans="1:9" ht="57.6" x14ac:dyDescent="0.3">
      <c r="A5" s="6" t="s">
        <v>3</v>
      </c>
      <c r="B5" s="2" t="s">
        <v>33</v>
      </c>
      <c r="C5" s="60">
        <v>0</v>
      </c>
      <c r="D5" s="61"/>
      <c r="E5" s="30">
        <v>0</v>
      </c>
      <c r="F5" s="30">
        <v>0</v>
      </c>
      <c r="G5" s="30">
        <v>0</v>
      </c>
      <c r="H5" s="30">
        <v>0</v>
      </c>
      <c r="I5" s="30">
        <v>0</v>
      </c>
    </row>
    <row r="6" spans="1:9" ht="57.6" x14ac:dyDescent="0.3">
      <c r="A6" s="6" t="s">
        <v>4</v>
      </c>
      <c r="B6" s="2" t="s">
        <v>34</v>
      </c>
      <c r="C6" s="62">
        <v>0</v>
      </c>
      <c r="D6" s="63"/>
      <c r="E6" s="21">
        <v>0</v>
      </c>
      <c r="F6" s="40">
        <v>0</v>
      </c>
      <c r="G6" s="21">
        <v>0</v>
      </c>
      <c r="H6" s="40">
        <v>0</v>
      </c>
      <c r="I6" s="21">
        <v>0</v>
      </c>
    </row>
    <row r="7" spans="1:9" ht="57.6" x14ac:dyDescent="0.3">
      <c r="A7" s="6" t="s">
        <v>5</v>
      </c>
      <c r="B7" s="2" t="s">
        <v>35</v>
      </c>
      <c r="C7" s="62">
        <v>0</v>
      </c>
      <c r="D7" s="63"/>
      <c r="E7" s="21">
        <v>0</v>
      </c>
      <c r="F7" s="40">
        <v>0</v>
      </c>
      <c r="G7" s="21">
        <v>0</v>
      </c>
      <c r="H7" s="40">
        <v>0</v>
      </c>
      <c r="I7" s="21">
        <v>0</v>
      </c>
    </row>
    <row r="8" spans="1:9" ht="57.6" x14ac:dyDescent="0.3">
      <c r="A8" s="6" t="s">
        <v>6</v>
      </c>
      <c r="B8" s="2" t="s">
        <v>36</v>
      </c>
      <c r="C8" s="62">
        <v>0</v>
      </c>
      <c r="D8" s="63"/>
      <c r="E8" s="21">
        <v>0</v>
      </c>
      <c r="F8" s="40">
        <v>0</v>
      </c>
      <c r="G8" s="21">
        <v>0</v>
      </c>
      <c r="H8" s="40">
        <v>0</v>
      </c>
      <c r="I8" s="21">
        <v>0</v>
      </c>
    </row>
    <row r="9" spans="1:9" ht="57.6" x14ac:dyDescent="0.3">
      <c r="A9" s="6" t="s">
        <v>7</v>
      </c>
      <c r="B9" s="2" t="s">
        <v>37</v>
      </c>
      <c r="C9" s="62">
        <v>0</v>
      </c>
      <c r="D9" s="63"/>
      <c r="E9" s="21">
        <v>0</v>
      </c>
      <c r="F9" s="40">
        <v>0</v>
      </c>
      <c r="G9" s="21">
        <v>0</v>
      </c>
      <c r="H9" s="40">
        <v>0</v>
      </c>
      <c r="I9" s="21">
        <v>0</v>
      </c>
    </row>
    <row r="10" spans="1:9" ht="57.6" x14ac:dyDescent="0.3">
      <c r="A10" s="6" t="s">
        <v>15</v>
      </c>
      <c r="B10" s="3" t="s">
        <v>38</v>
      </c>
      <c r="C10" s="58">
        <v>892829802.5136745</v>
      </c>
      <c r="D10" s="59"/>
      <c r="E10" s="41">
        <v>1</v>
      </c>
      <c r="F10" s="15">
        <v>887396807.52057564</v>
      </c>
      <c r="G10" s="21">
        <v>0.99391485927351131</v>
      </c>
      <c r="H10" s="15">
        <v>5432994.9930988662</v>
      </c>
      <c r="I10" s="21">
        <v>6.0851407264887478E-3</v>
      </c>
    </row>
    <row r="11" spans="1:9" ht="43.2" x14ac:dyDescent="0.3">
      <c r="A11" s="6" t="s">
        <v>16</v>
      </c>
      <c r="B11" s="3" t="s">
        <v>39</v>
      </c>
      <c r="C11" s="24">
        <v>892829802.5136745</v>
      </c>
      <c r="D11" s="26">
        <v>1</v>
      </c>
      <c r="E11" s="41">
        <v>1</v>
      </c>
      <c r="F11" s="15">
        <v>887396807.52057564</v>
      </c>
      <c r="G11" s="21">
        <v>0.99391485927351131</v>
      </c>
      <c r="H11" s="15">
        <v>5432994.9930988662</v>
      </c>
      <c r="I11" s="21">
        <v>6.0851407264887478E-3</v>
      </c>
    </row>
  </sheetData>
  <mergeCells count="13">
    <mergeCell ref="C10:D10"/>
    <mergeCell ref="C4:D4"/>
    <mergeCell ref="C5:D5"/>
    <mergeCell ref="C6:D6"/>
    <mergeCell ref="C7:D7"/>
    <mergeCell ref="C8:D8"/>
    <mergeCell ref="C9:D9"/>
    <mergeCell ref="A1:A3"/>
    <mergeCell ref="B1:B3"/>
    <mergeCell ref="C2:E2"/>
    <mergeCell ref="F2:G2"/>
    <mergeCell ref="H2:I2"/>
    <mergeCell ref="C3:D3"/>
  </mergeCells>
  <pageMargins left="0.7" right="0.7" top="0.78740157499999996" bottom="0.78740157499999996" header="0.3" footer="0.3"/>
  <headerFooter>
    <oddFooter>&amp;R_x000D_&amp;1#&amp;"Calibri"&amp;10&amp;K000000 Classification: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DE47-78E7-4D61-93C1-719516C8FC0D}">
  <dimension ref="A1:I17"/>
  <sheetViews>
    <sheetView tabSelected="1" zoomScale="70" zoomScaleNormal="70" workbookViewId="0">
      <selection activeCell="N17" sqref="N17"/>
    </sheetView>
  </sheetViews>
  <sheetFormatPr defaultColWidth="11.5546875" defaultRowHeight="14.4" x14ac:dyDescent="0.3"/>
  <cols>
    <col min="1" max="1" width="5.44140625" style="5" bestFit="1" customWidth="1"/>
    <col min="2" max="2" width="56.5546875" customWidth="1"/>
    <col min="3" max="3" width="19.5546875" customWidth="1"/>
    <col min="5" max="5" width="22.5546875" style="16" customWidth="1"/>
    <col min="7" max="7" width="21.44140625" style="16" customWidth="1"/>
    <col min="9" max="9" width="13.77734375" bestFit="1" customWidth="1"/>
  </cols>
  <sheetData>
    <row r="1" spans="1:9" x14ac:dyDescent="0.3">
      <c r="A1" s="50" t="s">
        <v>0</v>
      </c>
      <c r="B1" s="50" t="s">
        <v>17</v>
      </c>
      <c r="C1" s="51" t="s">
        <v>48</v>
      </c>
      <c r="D1" s="52"/>
      <c r="E1" s="52"/>
      <c r="F1" s="52"/>
      <c r="G1" s="52"/>
      <c r="H1" s="53"/>
    </row>
    <row r="2" spans="1:9" ht="33" customHeight="1" x14ac:dyDescent="0.3">
      <c r="A2" s="50"/>
      <c r="B2" s="50"/>
      <c r="C2" s="50" t="s">
        <v>19</v>
      </c>
      <c r="D2" s="50"/>
      <c r="E2" s="50" t="s">
        <v>22</v>
      </c>
      <c r="F2" s="50"/>
      <c r="G2" s="54" t="s">
        <v>23</v>
      </c>
      <c r="H2" s="54"/>
    </row>
    <row r="3" spans="1:9" x14ac:dyDescent="0.3">
      <c r="A3" s="50"/>
      <c r="B3" s="50"/>
      <c r="C3" s="7" t="s">
        <v>20</v>
      </c>
      <c r="D3" s="7" t="s">
        <v>21</v>
      </c>
      <c r="E3" s="14" t="s">
        <v>20</v>
      </c>
      <c r="F3" s="7" t="s">
        <v>21</v>
      </c>
      <c r="G3" s="14" t="s">
        <v>20</v>
      </c>
      <c r="H3" s="7" t="s">
        <v>21</v>
      </c>
    </row>
    <row r="4" spans="1:9" s="19" customFormat="1" ht="57.6" x14ac:dyDescent="0.3">
      <c r="A4" s="28" t="s">
        <v>2</v>
      </c>
      <c r="B4" s="29" t="s">
        <v>40</v>
      </c>
      <c r="C4" s="30">
        <v>0</v>
      </c>
      <c r="D4" s="30">
        <v>0</v>
      </c>
      <c r="E4" s="30">
        <v>0</v>
      </c>
      <c r="F4" s="30"/>
      <c r="G4" s="30"/>
      <c r="H4" s="30"/>
    </row>
    <row r="5" spans="1:9" s="19" customFormat="1" ht="57.6" x14ac:dyDescent="0.3">
      <c r="A5" s="28" t="s">
        <v>3</v>
      </c>
      <c r="B5" s="29" t="s">
        <v>41</v>
      </c>
      <c r="C5" s="30">
        <v>0</v>
      </c>
      <c r="D5" s="30">
        <v>0</v>
      </c>
      <c r="E5" s="30">
        <v>0</v>
      </c>
      <c r="F5" s="30"/>
      <c r="G5" s="30"/>
      <c r="H5" s="30"/>
    </row>
    <row r="6" spans="1:9" ht="57.6" x14ac:dyDescent="0.3">
      <c r="A6" s="6" t="s">
        <v>4</v>
      </c>
      <c r="B6" s="2" t="s">
        <v>42</v>
      </c>
      <c r="C6" s="17">
        <v>8175845.0770400343</v>
      </c>
      <c r="D6" s="21">
        <f>F6+H6</f>
        <v>6.4960565581035227E-5</v>
      </c>
      <c r="E6" s="15">
        <v>8175845.0770400343</v>
      </c>
      <c r="F6" s="21">
        <f>E6/'[1]1.Covered assets (GAR,off-bal)'!$D$58</f>
        <v>6.4960565581035227E-5</v>
      </c>
      <c r="G6" s="40">
        <v>0</v>
      </c>
      <c r="H6" s="21">
        <v>0</v>
      </c>
    </row>
    <row r="7" spans="1:9" ht="57.6" x14ac:dyDescent="0.3">
      <c r="A7" s="6" t="s">
        <v>5</v>
      </c>
      <c r="B7" s="2" t="s">
        <v>43</v>
      </c>
      <c r="C7" s="17">
        <v>2342547.2434495939</v>
      </c>
      <c r="D7" s="21">
        <f t="shared" ref="D7:D9" si="0">F7+H7</f>
        <v>1.8612533921676647E-5</v>
      </c>
      <c r="E7" s="15">
        <v>2342547.2434495939</v>
      </c>
      <c r="F7" s="21">
        <f>E7/'[1]1.Covered assets (GAR,off-bal)'!$D$58</f>
        <v>1.8612533921676647E-5</v>
      </c>
      <c r="G7" s="40">
        <v>0</v>
      </c>
      <c r="H7" s="21">
        <v>0</v>
      </c>
    </row>
    <row r="8" spans="1:9" ht="57.6" x14ac:dyDescent="0.3">
      <c r="A8" s="6" t="s">
        <v>6</v>
      </c>
      <c r="B8" s="2" t="s">
        <v>44</v>
      </c>
      <c r="C8" s="17">
        <v>222653.46673445459</v>
      </c>
      <c r="D8" s="21">
        <f t="shared" si="0"/>
        <v>1.7690764674915771E-6</v>
      </c>
      <c r="E8" s="15">
        <v>222653.46673445459</v>
      </c>
      <c r="F8" s="21">
        <f>E8/'[1]1.Covered assets (GAR,off-bal)'!$D$58</f>
        <v>1.7690764674915771E-6</v>
      </c>
      <c r="G8" s="40">
        <v>0</v>
      </c>
      <c r="H8" s="21">
        <v>0</v>
      </c>
    </row>
    <row r="9" spans="1:9" ht="57.6" x14ac:dyDescent="0.3">
      <c r="A9" s="6" t="s">
        <v>7</v>
      </c>
      <c r="B9" s="2" t="s">
        <v>45</v>
      </c>
      <c r="C9" s="17">
        <v>1973.37660116149</v>
      </c>
      <c r="D9" s="21">
        <f t="shared" si="0"/>
        <v>1.5679316193970938E-8</v>
      </c>
      <c r="E9" s="15">
        <v>1973.37660116149</v>
      </c>
      <c r="F9" s="21">
        <f>E9/'[1]1.Covered assets (GAR,off-bal)'!$D$58</f>
        <v>1.5679316193970938E-8</v>
      </c>
      <c r="G9" s="40">
        <v>0</v>
      </c>
      <c r="H9" s="21">
        <v>0</v>
      </c>
      <c r="I9" s="27"/>
    </row>
    <row r="10" spans="1:9" ht="43.2" x14ac:dyDescent="0.3">
      <c r="A10" s="6" t="s">
        <v>15</v>
      </c>
      <c r="B10" s="3" t="s">
        <v>46</v>
      </c>
      <c r="C10" s="17">
        <f>E10+G10</f>
        <v>27924177477.946438</v>
      </c>
      <c r="D10" s="21">
        <f>F10+H10</f>
        <v>0.2218694636774276</v>
      </c>
      <c r="E10" s="15">
        <v>27748458735.951645</v>
      </c>
      <c r="F10" s="21">
        <v>0.220473303555066</v>
      </c>
      <c r="G10" s="15">
        <v>175718741.9947927</v>
      </c>
      <c r="H10" s="21">
        <v>1.3961601223616059E-3</v>
      </c>
    </row>
    <row r="11" spans="1:9" ht="43.2" x14ac:dyDescent="0.3">
      <c r="A11" s="6" t="s">
        <v>16</v>
      </c>
      <c r="B11" s="3" t="s">
        <v>47</v>
      </c>
      <c r="C11" s="15">
        <v>27934920497.110264</v>
      </c>
      <c r="D11" s="21">
        <f>F11+H11</f>
        <v>0.22195482153271401</v>
      </c>
      <c r="E11" s="20">
        <v>27759201755.115471</v>
      </c>
      <c r="F11" s="21">
        <f>F10+SUM(F6:F9)</f>
        <v>0.22055866141035241</v>
      </c>
      <c r="G11" s="20">
        <v>175718741.9947927</v>
      </c>
      <c r="H11" s="21">
        <v>1.3961601223616059E-3</v>
      </c>
    </row>
    <row r="12" spans="1:9" x14ac:dyDescent="0.3">
      <c r="B12" s="19"/>
      <c r="C12" s="19"/>
      <c r="D12" s="19"/>
      <c r="E12" s="42"/>
      <c r="F12" s="19"/>
      <c r="G12" s="19"/>
      <c r="H12" s="19"/>
      <c r="I12" s="19"/>
    </row>
    <row r="13" spans="1:9" x14ac:dyDescent="0.3">
      <c r="B13" s="19"/>
      <c r="C13" s="19"/>
      <c r="D13" s="19"/>
      <c r="E13" s="43"/>
      <c r="F13" s="19"/>
      <c r="G13" s="43"/>
      <c r="H13" s="19"/>
      <c r="I13" s="19"/>
    </row>
    <row r="14" spans="1:9" x14ac:dyDescent="0.3">
      <c r="B14" s="19"/>
      <c r="C14" s="19"/>
      <c r="D14" s="19"/>
      <c r="E14" s="19"/>
      <c r="F14" s="19"/>
      <c r="G14" s="19"/>
      <c r="H14" s="19"/>
      <c r="I14" s="19"/>
    </row>
    <row r="15" spans="1:9" x14ac:dyDescent="0.3">
      <c r="B15" s="19"/>
      <c r="C15" s="19"/>
      <c r="D15" s="19"/>
      <c r="E15" s="44"/>
      <c r="F15" s="19"/>
      <c r="G15" s="44"/>
      <c r="H15" s="19"/>
      <c r="I15" s="19"/>
    </row>
    <row r="16" spans="1:9" x14ac:dyDescent="0.3">
      <c r="B16" s="19"/>
      <c r="C16" s="19"/>
      <c r="D16" s="19"/>
      <c r="E16" s="44"/>
      <c r="F16" s="19"/>
      <c r="G16" s="44"/>
      <c r="H16" s="19"/>
      <c r="I16" s="19"/>
    </row>
    <row r="17" spans="2:9" x14ac:dyDescent="0.3">
      <c r="B17" s="19"/>
      <c r="C17" s="19"/>
      <c r="D17" s="19"/>
      <c r="E17" s="44"/>
      <c r="F17" s="19"/>
      <c r="G17" s="44"/>
      <c r="H17" s="19"/>
      <c r="I17" s="19"/>
    </row>
  </sheetData>
  <mergeCells count="6">
    <mergeCell ref="A1:A3"/>
    <mergeCell ref="B1:B3"/>
    <mergeCell ref="C1:H1"/>
    <mergeCell ref="C2:D2"/>
    <mergeCell ref="E2:F2"/>
    <mergeCell ref="G2:H2"/>
  </mergeCells>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AB19-89FA-4AEB-B754-6E5755F89D25}">
  <dimension ref="A1:I16"/>
  <sheetViews>
    <sheetView zoomScale="85" zoomScaleNormal="85" workbookViewId="0">
      <selection activeCell="J9" sqref="J9"/>
    </sheetView>
  </sheetViews>
  <sheetFormatPr defaultColWidth="11.5546875" defaultRowHeight="14.4" x14ac:dyDescent="0.3"/>
  <cols>
    <col min="1" max="1" width="5.44140625" style="5" bestFit="1" customWidth="1"/>
    <col min="2" max="2" width="56.5546875" customWidth="1"/>
    <col min="3" max="3" width="20" style="16" customWidth="1"/>
    <col min="4" max="4" width="6.88671875" bestFit="1" customWidth="1"/>
    <col min="5" max="5" width="17.33203125" style="16" bestFit="1" customWidth="1"/>
    <col min="7" max="7" width="20.44140625" customWidth="1"/>
    <col min="9" max="9" width="13.77734375" bestFit="1" customWidth="1"/>
  </cols>
  <sheetData>
    <row r="1" spans="1:9" x14ac:dyDescent="0.3">
      <c r="A1" s="50" t="s">
        <v>0</v>
      </c>
      <c r="B1" s="50" t="s">
        <v>17</v>
      </c>
      <c r="C1" s="51" t="s">
        <v>48</v>
      </c>
      <c r="D1" s="52"/>
      <c r="E1" s="52"/>
      <c r="F1" s="52"/>
      <c r="G1" s="52"/>
      <c r="H1" s="53"/>
    </row>
    <row r="2" spans="1:9" ht="33" customHeight="1" x14ac:dyDescent="0.3">
      <c r="A2" s="50"/>
      <c r="B2" s="50"/>
      <c r="C2" s="50" t="s">
        <v>19</v>
      </c>
      <c r="D2" s="50"/>
      <c r="E2" s="50" t="s">
        <v>22</v>
      </c>
      <c r="F2" s="50"/>
      <c r="G2" s="54" t="s">
        <v>23</v>
      </c>
      <c r="H2" s="54"/>
    </row>
    <row r="3" spans="1:9" x14ac:dyDescent="0.3">
      <c r="A3" s="50"/>
      <c r="B3" s="50"/>
      <c r="C3" s="14" t="s">
        <v>20</v>
      </c>
      <c r="D3" s="13" t="s">
        <v>21</v>
      </c>
      <c r="E3" s="14" t="s">
        <v>20</v>
      </c>
      <c r="F3" s="13" t="s">
        <v>21</v>
      </c>
      <c r="G3" s="13" t="s">
        <v>20</v>
      </c>
      <c r="H3" s="13" t="s">
        <v>21</v>
      </c>
    </row>
    <row r="4" spans="1:9" ht="57.6" x14ac:dyDescent="0.3">
      <c r="A4" s="6" t="s">
        <v>2</v>
      </c>
      <c r="B4" s="2" t="s">
        <v>40</v>
      </c>
      <c r="C4" s="17">
        <v>0</v>
      </c>
      <c r="D4" s="17">
        <v>0</v>
      </c>
      <c r="E4" s="17">
        <v>0</v>
      </c>
      <c r="F4" s="17">
        <v>0</v>
      </c>
      <c r="G4" s="17">
        <v>0</v>
      </c>
      <c r="H4" s="17">
        <v>0</v>
      </c>
    </row>
    <row r="5" spans="1:9" ht="57.6" x14ac:dyDescent="0.3">
      <c r="A5" s="6" t="s">
        <v>3</v>
      </c>
      <c r="B5" s="2" t="s">
        <v>41</v>
      </c>
      <c r="C5" s="17">
        <v>0</v>
      </c>
      <c r="D5" s="17">
        <v>0</v>
      </c>
      <c r="E5" s="17">
        <v>0</v>
      </c>
      <c r="F5" s="17">
        <v>0</v>
      </c>
      <c r="G5" s="17">
        <v>0</v>
      </c>
      <c r="H5" s="17">
        <v>0</v>
      </c>
    </row>
    <row r="6" spans="1:9" ht="57.6" x14ac:dyDescent="0.3">
      <c r="A6" s="6" t="s">
        <v>4</v>
      </c>
      <c r="B6" s="2" t="s">
        <v>42</v>
      </c>
      <c r="C6" s="17">
        <v>7752956.5385724455</v>
      </c>
      <c r="D6" s="21">
        <v>6.1600536326843756E-5</v>
      </c>
      <c r="E6" s="15">
        <v>7752956.5385724455</v>
      </c>
      <c r="F6" s="21">
        <v>6.1600536326843756E-5</v>
      </c>
      <c r="G6" s="38">
        <v>0</v>
      </c>
      <c r="H6" s="21">
        <v>0</v>
      </c>
    </row>
    <row r="7" spans="1:9" ht="57.6" x14ac:dyDescent="0.3">
      <c r="A7" s="6" t="s">
        <v>5</v>
      </c>
      <c r="B7" s="2" t="s">
        <v>43</v>
      </c>
      <c r="C7" s="17">
        <v>1043732.4086402087</v>
      </c>
      <c r="D7" s="21">
        <v>8.2928977911933268E-6</v>
      </c>
      <c r="E7" s="15">
        <v>1043732.4086402087</v>
      </c>
      <c r="F7" s="21">
        <v>8.2928977911933268E-6</v>
      </c>
      <c r="G7" s="38">
        <v>0</v>
      </c>
      <c r="H7" s="21">
        <v>0</v>
      </c>
    </row>
    <row r="8" spans="1:9" ht="57.6" x14ac:dyDescent="0.3">
      <c r="A8" s="6" t="s">
        <v>6</v>
      </c>
      <c r="B8" s="2" t="s">
        <v>44</v>
      </c>
      <c r="C8" s="17">
        <v>622660.2130086635</v>
      </c>
      <c r="D8" s="21">
        <v>4.9473001531597623E-6</v>
      </c>
      <c r="E8" s="15">
        <v>622660.2130086635</v>
      </c>
      <c r="F8" s="21">
        <v>4.9473001531597623E-6</v>
      </c>
      <c r="G8" s="38">
        <v>0</v>
      </c>
      <c r="H8" s="21">
        <v>0</v>
      </c>
    </row>
    <row r="9" spans="1:9" ht="57.6" x14ac:dyDescent="0.3">
      <c r="A9" s="6" t="s">
        <v>7</v>
      </c>
      <c r="B9" s="2" t="s">
        <v>45</v>
      </c>
      <c r="C9" s="17">
        <v>1902170.2111461309</v>
      </c>
      <c r="D9" s="21">
        <v>1.5113551147691936E-5</v>
      </c>
      <c r="E9" s="15">
        <v>1902170.2111461309</v>
      </c>
      <c r="F9" s="21">
        <v>1.5113551147691936E-5</v>
      </c>
      <c r="G9" s="38">
        <v>0</v>
      </c>
      <c r="H9" s="21">
        <v>0</v>
      </c>
    </row>
    <row r="10" spans="1:9" ht="43.2" x14ac:dyDescent="0.3">
      <c r="A10" s="6" t="s">
        <v>15</v>
      </c>
      <c r="B10" s="3" t="s">
        <v>46</v>
      </c>
      <c r="C10" s="17">
        <v>27954121784.55146</v>
      </c>
      <c r="D10" s="21">
        <v>0.22210738392599666</v>
      </c>
      <c r="E10" s="15">
        <v>27853525016.185059</v>
      </c>
      <c r="F10" s="21">
        <v>0.2213080998266615</v>
      </c>
      <c r="G10" s="15">
        <v>100596768.36640069</v>
      </c>
      <c r="H10" s="21">
        <v>7.9928409933516448E-4</v>
      </c>
      <c r="I10" s="27"/>
    </row>
    <row r="11" spans="1:9" ht="43.2" x14ac:dyDescent="0.3">
      <c r="A11" s="6" t="s">
        <v>16</v>
      </c>
      <c r="B11" s="3" t="s">
        <v>47</v>
      </c>
      <c r="C11" s="20">
        <v>27965443303.922829</v>
      </c>
      <c r="D11" s="21">
        <v>0.22219733821141555</v>
      </c>
      <c r="E11" s="20">
        <v>27864846535.556427</v>
      </c>
      <c r="F11" s="21">
        <v>0.22139805411208038</v>
      </c>
      <c r="G11" s="20">
        <v>100596768.36640069</v>
      </c>
      <c r="H11" s="21">
        <v>7.9928409933516448E-4</v>
      </c>
    </row>
    <row r="12" spans="1:9" x14ac:dyDescent="0.3">
      <c r="C12"/>
      <c r="E12" s="42"/>
      <c r="F12" s="19"/>
      <c r="G12" s="19"/>
      <c r="H12" s="19"/>
      <c r="I12" s="19"/>
    </row>
    <row r="13" spans="1:9" x14ac:dyDescent="0.3">
      <c r="C13"/>
      <c r="E13" s="43"/>
      <c r="F13" s="19"/>
      <c r="G13" s="43"/>
      <c r="H13" s="19"/>
      <c r="I13" s="19"/>
    </row>
    <row r="14" spans="1:9" x14ac:dyDescent="0.3">
      <c r="C14"/>
      <c r="E14" s="19"/>
      <c r="F14" s="19"/>
      <c r="G14" s="19"/>
      <c r="H14" s="19"/>
      <c r="I14" s="19"/>
    </row>
    <row r="15" spans="1:9" x14ac:dyDescent="0.3">
      <c r="E15" s="44"/>
      <c r="F15" s="19"/>
      <c r="G15" s="19"/>
      <c r="H15" s="19"/>
      <c r="I15" s="19"/>
    </row>
    <row r="16" spans="1:9" x14ac:dyDescent="0.3">
      <c r="E16" s="44"/>
      <c r="F16" s="19"/>
      <c r="G16" s="19"/>
      <c r="H16" s="19"/>
      <c r="I16" s="19"/>
    </row>
  </sheetData>
  <mergeCells count="6">
    <mergeCell ref="A1:A3"/>
    <mergeCell ref="B1:B3"/>
    <mergeCell ref="C1:H1"/>
    <mergeCell ref="C2:D2"/>
    <mergeCell ref="E2:F2"/>
    <mergeCell ref="G2:H2"/>
  </mergeCells>
  <pageMargins left="0.7" right="0.7" top="0.78740157499999996" bottom="0.78740157499999996" header="0.3" footer="0.3"/>
  <headerFooter>
    <oddFooter>&amp;R_x000D_&amp;1#&amp;"Calibri"&amp;10&amp;K000000 Classification: GENERAL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5463-EBC6-4680-81D1-4152673164A6}">
  <sheetPr>
    <tabColor rgb="FFFF0000"/>
  </sheetPr>
  <dimension ref="A1:D12"/>
  <sheetViews>
    <sheetView workbookViewId="0">
      <selection activeCell="F23" sqref="F23"/>
    </sheetView>
  </sheetViews>
  <sheetFormatPr defaultColWidth="11.5546875" defaultRowHeight="14.4" x14ac:dyDescent="0.3"/>
  <cols>
    <col min="1" max="1" width="5.44140625" style="5" bestFit="1" customWidth="1"/>
    <col min="2" max="2" width="59" customWidth="1"/>
  </cols>
  <sheetData>
    <row r="1" spans="1:4" x14ac:dyDescent="0.3">
      <c r="A1" s="4" t="s">
        <v>0</v>
      </c>
      <c r="B1" s="7" t="s">
        <v>17</v>
      </c>
      <c r="C1" s="7" t="s">
        <v>20</v>
      </c>
      <c r="D1" s="7" t="s">
        <v>21</v>
      </c>
    </row>
    <row r="2" spans="1:4" ht="57.6" x14ac:dyDescent="0.3">
      <c r="A2" s="6" t="s">
        <v>2</v>
      </c>
      <c r="B2" s="2" t="s">
        <v>49</v>
      </c>
      <c r="C2" s="1"/>
      <c r="D2" s="1"/>
    </row>
    <row r="3" spans="1:4" ht="57.6" x14ac:dyDescent="0.3">
      <c r="A3" s="6" t="s">
        <v>3</v>
      </c>
      <c r="B3" s="2" t="s">
        <v>50</v>
      </c>
      <c r="C3" s="1"/>
      <c r="D3" s="1"/>
    </row>
    <row r="4" spans="1:4" ht="57.6" x14ac:dyDescent="0.3">
      <c r="A4" s="6" t="s">
        <v>4</v>
      </c>
      <c r="B4" s="2" t="s">
        <v>51</v>
      </c>
      <c r="C4" s="1"/>
      <c r="D4" s="1"/>
    </row>
    <row r="5" spans="1:4" ht="57.6" x14ac:dyDescent="0.3">
      <c r="A5" s="6" t="s">
        <v>5</v>
      </c>
      <c r="B5" s="2" t="s">
        <v>52</v>
      </c>
      <c r="C5" s="1"/>
      <c r="D5" s="1"/>
    </row>
    <row r="6" spans="1:4" ht="57.6" x14ac:dyDescent="0.3">
      <c r="A6" s="6" t="s">
        <v>6</v>
      </c>
      <c r="B6" s="2" t="s">
        <v>53</v>
      </c>
      <c r="C6" s="1"/>
      <c r="D6" s="1"/>
    </row>
    <row r="7" spans="1:4" ht="57.6" x14ac:dyDescent="0.3">
      <c r="A7" s="6" t="s">
        <v>7</v>
      </c>
      <c r="B7" s="2" t="s">
        <v>54</v>
      </c>
      <c r="C7" s="1"/>
      <c r="D7" s="1"/>
    </row>
    <row r="8" spans="1:4" ht="43.2" x14ac:dyDescent="0.3">
      <c r="A8" s="6" t="s">
        <v>15</v>
      </c>
      <c r="B8" s="3" t="s">
        <v>55</v>
      </c>
      <c r="C8" s="1"/>
      <c r="D8" s="1"/>
    </row>
    <row r="9" spans="1:4" ht="28.8" x14ac:dyDescent="0.3">
      <c r="A9" s="6" t="s">
        <v>16</v>
      </c>
      <c r="B9" s="3" t="s">
        <v>56</v>
      </c>
      <c r="C9" s="1"/>
      <c r="D9" s="1"/>
    </row>
    <row r="12" spans="1:4" x14ac:dyDescent="0.3">
      <c r="B12" s="45" t="s">
        <v>60</v>
      </c>
    </row>
  </sheetData>
  <pageMargins left="0.7" right="0.7" top="0.78740157499999996" bottom="0.78740157499999996" header="0.3" footer="0.3"/>
  <headerFooter>
    <oddFooter>&amp;R_x000D_&amp;1#&amp;"Calibri"&amp;10&amp;K000000 Classification: GENERAL</oddFooter>
  </headerFooter>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atasnipper xmlns="http://datasnipper" workbookId="a6c069ea-e397-4745-b81e-1d68e31f3e46" dataSnipperSheetDeleted="false" guid="6657ba8c-72d9-453f-9817-90c6cb2db55e" revision="11">
  <settings xmlns="" guid="4f2f4c93-62b1-47ff-86e4-eb4f39b9ff99">
    <setting type="boolean" value="True" name="embed-documents" guid="a639b027-6b93-47c8-a25f-469579f6c385"/>
  </settings>
</datasnipper>
</file>

<file path=customXml/item2.xml><?xml version="1.0" encoding="utf-8"?>
<p:properties xmlns:p="http://schemas.microsoft.com/office/2006/metadata/properties" xmlns:xsi="http://www.w3.org/2001/XMLSchema-instance" xmlns:pc="http://schemas.microsoft.com/office/infopath/2007/PartnerControls">
  <documentManagement>
    <TaxCatchAll xmlns="916002f9-0322-485a-9445-426815c01027" xsi:nil="true"/>
    <_ip_UnifiedCompliancePolicyUIAction xmlns="http://schemas.microsoft.com/sharepoint/v3" xsi:nil="true"/>
    <_ip_UnifiedCompliancePolicyProperties xmlns="http://schemas.microsoft.com/sharepoint/v3" xsi:nil="true"/>
    <lcf76f155ced4ddcb4097134ff3c332f xmlns="ca6980c8-6ed8-4c1a-ad2b-666a8c5de1d5">
      <Terms xmlns="http://schemas.microsoft.com/office/infopath/2007/PartnerControls"/>
    </lcf76f155ced4ddcb4097134ff3c332f>
    <Monachecked xmlns="ca6980c8-6ed8-4c1a-ad2b-666a8c5de1d5" xsi:nil="true"/>
    <Checked xmlns="ca6980c8-6ed8-4c1a-ad2b-666a8c5de1d5">true</Checked>
    <Excelchecked xmlns="ca6980c8-6ed8-4c1a-ad2b-666a8c5de1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D8AF4D37B10F42988C9BEE42194B0E" ma:contentTypeVersion="23" ma:contentTypeDescription="Create a new document." ma:contentTypeScope="" ma:versionID="607de75cdd58c1ec371b2cf430a3bd17">
  <xsd:schema xmlns:xsd="http://www.w3.org/2001/XMLSchema" xmlns:xs="http://www.w3.org/2001/XMLSchema" xmlns:p="http://schemas.microsoft.com/office/2006/metadata/properties" xmlns:ns1="http://schemas.microsoft.com/sharepoint/v3" xmlns:ns2="ca6980c8-6ed8-4c1a-ad2b-666a8c5de1d5" xmlns:ns3="916002f9-0322-485a-9445-426815c01027" targetNamespace="http://schemas.microsoft.com/office/2006/metadata/properties" ma:root="true" ma:fieldsID="542d7a9add2a6dd7ca2083f61a218d6b" ns1:_="" ns2:_="" ns3:_="">
    <xsd:import namespace="http://schemas.microsoft.com/sharepoint/v3"/>
    <xsd:import namespace="ca6980c8-6ed8-4c1a-ad2b-666a8c5de1d5"/>
    <xsd:import namespace="916002f9-0322-485a-9445-426815c010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Excelchecked" minOccurs="0"/>
                <xsd:element ref="ns2:Monachecked" minOccurs="0"/>
                <xsd:element ref="ns2:MediaServiceObjectDetectorVersions" minOccurs="0"/>
                <xsd:element ref="ns2:Checke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980c8-6ed8-4c1a-ad2b-666a8c5de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Excelchecked" ma:index="26" nillable="true" ma:displayName="Excel checked" ma:format="Dropdown" ma:internalName="Excelchecked">
      <xsd:simpleType>
        <xsd:restriction base="dms:Text">
          <xsd:maxLength value="255"/>
        </xsd:restriction>
      </xsd:simpleType>
    </xsd:element>
    <xsd:element name="Monachecked" ma:index="27" nillable="true" ma:displayName="Mona checked" ma:format="Dropdown" ma:internalName="Monachecked">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Checked" ma:index="29" nillable="true" ma:displayName="Checked" ma:default="1" ma:description="Has the information been checked and added to the overview in OneNote" ma:format="Dropdown" ma:internalName="Checked">
      <xsd:simpleType>
        <xsd:restriction base="dms:Boolea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002f9-0322-485a-9445-426815c0102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da601b1-9fa5-4aca-b155-ce75cd460ea2}" ma:internalName="TaxCatchAll" ma:showField="CatchAllData" ma:web="916002f9-0322-485a-9445-426815c01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65ACF4-CBB9-4A6A-95DE-2AA7424DF121}">
  <ds:schemaRefs>
    <ds:schemaRef ds:uri="http://datasnipper"/>
    <ds:schemaRef ds:uri=""/>
  </ds:schemaRefs>
</ds:datastoreItem>
</file>

<file path=customXml/itemProps2.xml><?xml version="1.0" encoding="utf-8"?>
<ds:datastoreItem xmlns:ds="http://schemas.openxmlformats.org/officeDocument/2006/customXml" ds:itemID="{757EF234-753E-4375-ACCC-2668F9E0FF37}">
  <ds:schemaRefs>
    <ds:schemaRef ds:uri="916002f9-0322-485a-9445-426815c01027"/>
    <ds:schemaRef ds:uri="http://schemas.microsoft.com/office/2006/documentManagement/types"/>
    <ds:schemaRef ds:uri="ca6980c8-6ed8-4c1a-ad2b-666a8c5de1d5"/>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066A542-EA5F-428E-AFEA-AF8B9E1E3C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6980c8-6ed8-4c1a-ad2b-666a8c5de1d5"/>
    <ds:schemaRef ds:uri="916002f9-0322-485a-9445-426815c01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002602A-275D-4F91-B53F-E7C096462CBB}">
  <ds:schemaRefs>
    <ds:schemaRef ds:uri="http://schemas.microsoft.com/sharepoint/v3/contenttype/forms"/>
  </ds:schemaRefs>
</ds:datastoreItem>
</file>

<file path=docMetadata/LabelInfo.xml><?xml version="1.0" encoding="utf-8"?>
<clbl:labelList xmlns:clbl="http://schemas.microsoft.com/office/2020/mipLabelMetadata">
  <clbl:label id="{849e224f-868e-43f1-af65-53d4bce87920}" enabled="1" method="Standard" siteId="{73994ef1-7e27-447e-9989-2b1e5b14a17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Template 1 Capex</vt:lpstr>
      <vt:lpstr>Template 1 Umsatz</vt:lpstr>
      <vt:lpstr>Template 2 Umsatz</vt:lpstr>
      <vt:lpstr>Template 2 Capex</vt:lpstr>
      <vt:lpstr>Template 3 Umsatz</vt:lpstr>
      <vt:lpstr>Template 3 Capex</vt:lpstr>
      <vt:lpstr>Template 4 Umsatz</vt:lpstr>
      <vt:lpstr>Template 4 Capex</vt:lpstr>
      <vt:lpstr>Template 5 Umsatz_Capex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KAHR Rene (RLBNOE)</dc:creator>
  <cp:lastModifiedBy>Ulrike CAPELARE</cp:lastModifiedBy>
  <cp:lastPrinted>2024-02-08T12:07:56Z</cp:lastPrinted>
  <dcterms:created xsi:type="dcterms:W3CDTF">2023-11-28T16:26:30Z</dcterms:created>
  <dcterms:modified xsi:type="dcterms:W3CDTF">2024-02-15T10:19:54Z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0x010100B8D8AF4D37B10F42988C9BEE42194B0E</vt:lpwstr>
  </property>
  <property fmtid="{D5CDD505-2E9C-101B-9397-08002B2CF9AE}" pid="3" name="MSIP_Label_943e0687-f175-4b9c-b2f5-83c4b4db97be_Enabled">
    <vt:lpwstr>true</vt:lpwstr>
  </property>
  <property fmtid="{D5CDD505-2E9C-101B-9397-08002B2CF9AE}" pid="4" name="MSIP_Label_943e0687-f175-4b9c-b2f5-83c4b4db97be_SetDate">
    <vt:lpwstr>2024-02-01T21:32:01Z</vt:lpwstr>
  </property>
  <property fmtid="{D5CDD505-2E9C-101B-9397-08002B2CF9AE}" pid="5" name="MSIP_Label_943e0687-f175-4b9c-b2f5-83c4b4db97be_Method">
    <vt:lpwstr>Privileged</vt:lpwstr>
  </property>
  <property fmtid="{D5CDD505-2E9C-101B-9397-08002B2CF9AE}" pid="6" name="MSIP_Label_943e0687-f175-4b9c-b2f5-83c4b4db97be_Name">
    <vt:lpwstr>General (visual mark)</vt:lpwstr>
  </property>
  <property fmtid="{D5CDD505-2E9C-101B-9397-08002B2CF9AE}" pid="7" name="MSIP_Label_943e0687-f175-4b9c-b2f5-83c4b4db97be_SiteId">
    <vt:lpwstr>9b511fda-f0b1-43a5-b06e-1e720f64520a</vt:lpwstr>
  </property>
  <property fmtid="{D5CDD505-2E9C-101B-9397-08002B2CF9AE}" pid="8" name="MSIP_Label_943e0687-f175-4b9c-b2f5-83c4b4db97be_ActionId">
    <vt:lpwstr>0f09767d-1e59-4589-9876-ed22f491c76d</vt:lpwstr>
  </property>
  <property fmtid="{D5CDD505-2E9C-101B-9397-08002B2CF9AE}" pid="9" name="MSIP_Label_943e0687-f175-4b9c-b2f5-83c4b4db97be_ContentBits">
    <vt:lpwstr>2</vt:lpwstr>
  </property>
  <property fmtid="{D5CDD505-2E9C-101B-9397-08002B2CF9AE}" pid="10" name="MediaServiceImageTags">
    <vt:lpwstr/>
  </property>
</Properties>
</file>