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S:\RBIGRP\Offenlegung\2023\2306\"/>
    </mc:Choice>
  </mc:AlternateContent>
  <xr:revisionPtr revIDLastSave="0" documentId="13_ncr:1_{F8BEEB07-2FAC-4071-8C64-266B03173387}" xr6:coauthVersionLast="47" xr6:coauthVersionMax="47" xr10:uidLastSave="{00000000-0000-0000-0000-000000000000}"/>
  <bookViews>
    <workbookView xWindow="-120" yWindow="-120" windowWidth="29040" windowHeight="15840" tabRatio="898" xr2:uid="{F5543C1A-A77D-4D76-A0A2-35E6A98C3424}"/>
  </bookViews>
  <sheets>
    <sheet name="Content" sheetId="1" r:id="rId1"/>
    <sheet name="OV1" sheetId="3" r:id="rId2"/>
    <sheet name="KM1" sheetId="4" r:id="rId3"/>
    <sheet name="CC1" sheetId="11" r:id="rId4"/>
    <sheet name="CC2" sheetId="12" r:id="rId5"/>
    <sheet name="CCyB1" sheetId="13" r:id="rId6"/>
    <sheet name="CCyB2" sheetId="14" r:id="rId7"/>
    <sheet name="LR1" sheetId="15" r:id="rId8"/>
    <sheet name="LR2" sheetId="16" r:id="rId9"/>
    <sheet name="LR3" sheetId="17" r:id="rId10"/>
    <sheet name="LIQ1" sheetId="5" r:id="rId11"/>
    <sheet name="LIQB" sheetId="6" r:id="rId12"/>
    <sheet name="LIQ2" sheetId="18" r:id="rId13"/>
    <sheet name="CR1" sheetId="19" r:id="rId14"/>
    <sheet name="CR1-A" sheetId="20" r:id="rId15"/>
    <sheet name="CR2" sheetId="21" r:id="rId16"/>
    <sheet name="CQ1" sheetId="22" r:id="rId17"/>
    <sheet name="CQ4" sheetId="23" r:id="rId18"/>
    <sheet name="CQ5" sheetId="24" r:id="rId19"/>
    <sheet name="CQ7" sheetId="25" r:id="rId20"/>
    <sheet name="CR3" sheetId="26" r:id="rId21"/>
    <sheet name="CR4" sheetId="27" r:id="rId22"/>
    <sheet name="CR5" sheetId="28" r:id="rId23"/>
    <sheet name="CR6 A-IRB" sheetId="29" r:id="rId24"/>
    <sheet name="CR6 F-IRB" sheetId="69" r:id="rId25"/>
    <sheet name="CR7" sheetId="30" r:id="rId26"/>
    <sheet name="CR7-A A-IRB" sheetId="31" r:id="rId27"/>
    <sheet name="CR7-A F-IRB" sheetId="70" r:id="rId28"/>
    <sheet name="CR8" sheetId="7" r:id="rId29"/>
    <sheet name="CR10" sheetId="32" r:id="rId30"/>
    <sheet name="CR10.5" sheetId="52" r:id="rId31"/>
    <sheet name="CCR1" sheetId="35" r:id="rId32"/>
    <sheet name="CCR2" sheetId="36" r:id="rId33"/>
    <sheet name="CCR3" sheetId="37" r:id="rId34"/>
    <sheet name="CCR4" sheetId="38" r:id="rId35"/>
    <sheet name="CCR5" sheetId="39" r:id="rId36"/>
    <sheet name="CCR6" sheetId="40" r:id="rId37"/>
    <sheet name="CCR7" sheetId="10" r:id="rId38"/>
    <sheet name="CCR8" sheetId="41" r:id="rId39"/>
    <sheet name="SEC1" sheetId="42" r:id="rId40"/>
    <sheet name="SEC2" sheetId="51" r:id="rId41"/>
    <sheet name="SEC3" sheetId="44" r:id="rId42"/>
    <sheet name="SEC4" sheetId="45" r:id="rId43"/>
    <sheet name="SEC5" sheetId="46" r:id="rId44"/>
    <sheet name="MR1" sheetId="47" r:id="rId45"/>
    <sheet name="MR2-A" sheetId="48" r:id="rId46"/>
    <sheet name="MR2-B" sheetId="8" r:id="rId47"/>
    <sheet name="MR3" sheetId="49" r:id="rId48"/>
    <sheet name="MR4" sheetId="50" r:id="rId49"/>
    <sheet name="Template IFRS 9-FL" sheetId="71" r:id="rId50"/>
    <sheet name="1.CC Transition risk-Banking b." sheetId="59" r:id="rId51"/>
    <sheet name="2.CC Trans-BB.RE collateral" sheetId="60" r:id="rId52"/>
    <sheet name="4.CC Transition-toppollutcomp" sheetId="62" r:id="rId53"/>
    <sheet name="5.CC Physical risk" sheetId="72" r:id="rId54"/>
    <sheet name="10.Other mitigating actions" sheetId="68" r:id="rId55"/>
  </sheets>
  <definedNames>
    <definedName name="_xlnm._FilterDatabase" localSheetId="5" hidden="1">CCyB1!$C$10:$P$10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50">'1.CC Transition risk-Banking b.'!$A$1:$T$76</definedName>
    <definedName name="_xlnm.Print_Area" localSheetId="54">'10.Other mitigating actions'!$A$1:$I$26</definedName>
    <definedName name="_xlnm.Print_Area" localSheetId="51">'2.CC Trans-BB.RE collateral'!$A$1:$T$28</definedName>
    <definedName name="_xlnm.Print_Area" localSheetId="52">'4.CC Transition-toppollutcomp'!$A$1:$L$19</definedName>
    <definedName name="_xlnm.Print_Area" localSheetId="3">'CC1'!$A$1:$G$127</definedName>
    <definedName name="_xlnm.Print_Area" localSheetId="4">'CC2'!$A$1:$G$41</definedName>
    <definedName name="_xlnm.Print_Area" localSheetId="31">'CCR1'!$A$1:$M$20</definedName>
    <definedName name="_xlnm.Print_Area" localSheetId="32">'CCR2'!$A$1:$G$15</definedName>
    <definedName name="_xlnm.Print_Area" localSheetId="33">'CCR3'!$A$1:$P$21</definedName>
    <definedName name="_xlnm.Print_Area" localSheetId="34">'CCR4'!$A$1:$L$37</definedName>
    <definedName name="_xlnm.Print_Area" localSheetId="35">'CCR5'!$A$1:$L$20</definedName>
    <definedName name="_xlnm.Print_Area" localSheetId="36">'CCR6'!$A$1:$F$19</definedName>
    <definedName name="_xlnm.Print_Area" localSheetId="37">'CCR7'!$A$1:$M$44</definedName>
    <definedName name="_xlnm.Print_Area" localSheetId="38">'CCR8'!$A$1:$G$29</definedName>
    <definedName name="_xlnm.Print_Area" localSheetId="5">CCyB1!$A$1:$Q$153</definedName>
    <definedName name="_xlnm.Print_Area" localSheetId="6">CCyB2!$A$1:$E$12</definedName>
    <definedName name="_xlnm.Print_Area" localSheetId="0">Content!$A$1:$F$103</definedName>
    <definedName name="_xlnm.Print_Area" localSheetId="16">'CQ1'!$A$1:$M$22</definedName>
    <definedName name="_xlnm.Print_Area" localSheetId="17">'CQ4'!$A$1:$K$43</definedName>
    <definedName name="_xlnm.Print_Area" localSheetId="18">'CQ5'!$A$1:$J$31</definedName>
    <definedName name="_xlnm.Print_Area" localSheetId="19">'CQ7'!$A$1:$G$18</definedName>
    <definedName name="_xlnm.Print_Area" localSheetId="13">'CR1'!$A$1:$S$34</definedName>
    <definedName name="_xlnm.Print_Area" localSheetId="29">'CR10'!$A$1:$J$22</definedName>
    <definedName name="_xlnm.Print_Area" localSheetId="30">'CR10.5'!$A$1:$J$14</definedName>
    <definedName name="_xlnm.Print_Area" localSheetId="14">'CR1-A'!$A$1:$K$13</definedName>
    <definedName name="_xlnm.Print_Area" localSheetId="15">'CR2'!$A$1:$F$16</definedName>
    <definedName name="_xlnm.Print_Area" localSheetId="20">'CR3'!$A$1:$K$17</definedName>
    <definedName name="_xlnm.Print_Area" localSheetId="21">'CR4'!$A$1:$J$27</definedName>
    <definedName name="_xlnm.Print_Area" localSheetId="22">'CR5'!$A$1:$U$27</definedName>
    <definedName name="_xlnm.Print_Area" localSheetId="23">'CR6 A-IRB'!$A$1:$Q$150</definedName>
    <definedName name="_xlnm.Print_Area" localSheetId="24">'CR6 F-IRB'!$A$1:$Q$125</definedName>
    <definedName name="_xlnm.Print_Area" localSheetId="25">'CR7'!$A$1:$G$29</definedName>
    <definedName name="_xlnm.Print_Area" localSheetId="26">'CR7-A A-IRB'!$A$1:$S$26</definedName>
    <definedName name="_xlnm.Print_Area" localSheetId="27">'CR7-A F-IRB'!$A$1:$S$19</definedName>
    <definedName name="_xlnm.Print_Area" localSheetId="28">'CR8'!$A$1:$E$17</definedName>
    <definedName name="_xlnm.Print_Area" localSheetId="2">'KM1'!$A$1:$I$54</definedName>
    <definedName name="_xlnm.Print_Area" localSheetId="10">'LIQ1'!$A$1:$M$43</definedName>
    <definedName name="_xlnm.Print_Area" localSheetId="12">'LIQ2'!$A$1:$K$47</definedName>
    <definedName name="_xlnm.Print_Area" localSheetId="11">LIQB!$A$1:$N$34</definedName>
    <definedName name="_xlnm.Print_Area" localSheetId="7">'LR1'!$A$1:$E$25</definedName>
    <definedName name="_xlnm.Print_Area" localSheetId="8">'LR2'!$A$1:$G$76</definedName>
    <definedName name="_xlnm.Print_Area" localSheetId="9">'LR3'!$A$1:$F$22</definedName>
    <definedName name="_xlnm.Print_Area" localSheetId="44">'MR1'!$A$1:$F$20</definedName>
    <definedName name="_xlnm.Print_Area" localSheetId="45">'MR2-A'!$A$1:$G$24</definedName>
    <definedName name="_xlnm.Print_Area" localSheetId="46">'MR2-B'!$A$1:$L$20</definedName>
    <definedName name="_xlnm.Print_Area" localSheetId="47">'MR3'!$A$1:$E$28</definedName>
    <definedName name="_xlnm.Print_Area" localSheetId="48">'MR4'!$A$1:$H$47</definedName>
    <definedName name="_xlnm.Print_Area" localSheetId="1">'OV1'!$A$1:$H$47</definedName>
    <definedName name="_xlnm.Print_Area" localSheetId="39">'SEC1'!$A$1:$T$24</definedName>
    <definedName name="_xlnm.Print_Area" localSheetId="40">'SEC2'!$A$1:$H$47</definedName>
    <definedName name="_xlnm.Print_Area" localSheetId="41">'SEC3'!$A$1:$X$23</definedName>
    <definedName name="_xlnm.Print_Area" localSheetId="42">'SEC4'!$A$1:$X$23</definedName>
    <definedName name="_xlnm.Print_Area" localSheetId="43">'SEC5'!$A$1:$H$24</definedName>
    <definedName name="_xlnm.Print_Area" localSheetId="49">'Template IFRS 9-FL'!$A$1:$G$32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7" i="12" l="1"/>
  <c r="D36" i="12"/>
</calcChain>
</file>

<file path=xl/sharedStrings.xml><?xml version="1.0" encoding="utf-8"?>
<sst xmlns="http://schemas.openxmlformats.org/spreadsheetml/2006/main" count="4598" uniqueCount="1659">
  <si>
    <t>Annex</t>
  </si>
  <si>
    <t>Template</t>
  </si>
  <si>
    <t>Name</t>
  </si>
  <si>
    <t>Disclosure of key metrics and overview of risk-weighted exposure amounts</t>
  </si>
  <si>
    <t>I</t>
  </si>
  <si>
    <t>EU OV1</t>
  </si>
  <si>
    <t>Overview of risk weighted exposure amounts</t>
  </si>
  <si>
    <t>EU KM1</t>
  </si>
  <si>
    <t>Key metrics template</t>
  </si>
  <si>
    <t>Disclosure of liquidity requirements</t>
  </si>
  <si>
    <t>EU LIQ1</t>
  </si>
  <si>
    <t>Quantitative information of LCR</t>
  </si>
  <si>
    <t>EU LIQB</t>
  </si>
  <si>
    <t>Qualitative information on LCR</t>
  </si>
  <si>
    <t>Disclosure of the use of the IRB approach to credit risk</t>
  </si>
  <si>
    <t>EU CR8</t>
  </si>
  <si>
    <t xml:space="preserve">RWEA flow statements of credit risk exposures under the IRB approach </t>
  </si>
  <si>
    <t>Disclosure of exposures to counterparty credit risk</t>
  </si>
  <si>
    <t>XIII</t>
  </si>
  <si>
    <t>XXI</t>
  </si>
  <si>
    <t>Disclosure of the use of standardised approach and internal model for market risk</t>
  </si>
  <si>
    <t>EU MR2-B</t>
  </si>
  <si>
    <t>31/03/2023</t>
  </si>
  <si>
    <t>RWA flow statements of market risk exposures under the IMA</t>
  </si>
  <si>
    <t>Template EU OV1 – Overview of risk weighted exposure amounts</t>
  </si>
  <si>
    <t>Total risk exposure amounts (TREA)</t>
  </si>
  <si>
    <t>Total own funds requirements  </t>
  </si>
  <si>
    <t>a</t>
  </si>
  <si>
    <t>b</t>
  </si>
  <si>
    <t>c</t>
  </si>
  <si>
    <t>1</t>
  </si>
  <si>
    <t>Credit risk (excluding CCR)</t>
  </si>
  <si>
    <t>2</t>
  </si>
  <si>
    <t xml:space="preserve">Of which the standardised approach </t>
  </si>
  <si>
    <t>3</t>
  </si>
  <si>
    <t xml:space="preserve">Of which the foundation IRB (FIRB) approach </t>
  </si>
  <si>
    <t>4</t>
  </si>
  <si>
    <t>Of which:  slotting approach</t>
  </si>
  <si>
    <t>EU 4a</t>
  </si>
  <si>
    <t>Of which: equities under the simple risk weight approach</t>
  </si>
  <si>
    <t>5</t>
  </si>
  <si>
    <t xml:space="preserve">Of which the advanced IRB (AIRB) approach </t>
  </si>
  <si>
    <t>6</t>
  </si>
  <si>
    <t xml:space="preserve">Counterparty credit risk - CCR </t>
  </si>
  <si>
    <t>7</t>
  </si>
  <si>
    <t>8</t>
  </si>
  <si>
    <t>Of which internal model method (IMM)</t>
  </si>
  <si>
    <t>EU 8a</t>
  </si>
  <si>
    <t>Of which exposures to a CCP</t>
  </si>
  <si>
    <t>EU 8b</t>
  </si>
  <si>
    <t>Of which credit valuation adjustment - CVA</t>
  </si>
  <si>
    <t>9</t>
  </si>
  <si>
    <t>Of which other CCR</t>
  </si>
  <si>
    <t>10</t>
  </si>
  <si>
    <t>Empty set in the EU</t>
  </si>
  <si>
    <t>11</t>
  </si>
  <si>
    <t>12</t>
  </si>
  <si>
    <t>13</t>
  </si>
  <si>
    <t>14</t>
  </si>
  <si>
    <t>15</t>
  </si>
  <si>
    <t xml:space="preserve">Settlement risk </t>
  </si>
  <si>
    <t>16</t>
  </si>
  <si>
    <t>Securitisation exposures in the non-trading book (after the cap)</t>
  </si>
  <si>
    <t>17</t>
  </si>
  <si>
    <t xml:space="preserve">Of which SEC-IRBA approach </t>
  </si>
  <si>
    <t>18</t>
  </si>
  <si>
    <t>Of which SEC-ERBA (including IAA)</t>
  </si>
  <si>
    <t>19</t>
  </si>
  <si>
    <t xml:space="preserve">Of which SEC-SA approach </t>
  </si>
  <si>
    <t>EU 19a</t>
  </si>
  <si>
    <t>Of which 1250% / deduction</t>
  </si>
  <si>
    <t>20</t>
  </si>
  <si>
    <t>Position, foreign exchange and commodities risks (Market risk)</t>
  </si>
  <si>
    <t>21</t>
  </si>
  <si>
    <t>22</t>
  </si>
  <si>
    <t xml:space="preserve">Of which IMA </t>
  </si>
  <si>
    <t>EU 22a</t>
  </si>
  <si>
    <t>Large exposures</t>
  </si>
  <si>
    <t>23</t>
  </si>
  <si>
    <t>Operational risk  </t>
  </si>
  <si>
    <t>EU 23a</t>
  </si>
  <si>
    <t xml:space="preserve">Of which basic indicator approach </t>
  </si>
  <si>
    <t>EU 23b</t>
  </si>
  <si>
    <t xml:space="preserve">Of which standardised approach </t>
  </si>
  <si>
    <t>EU 23c</t>
  </si>
  <si>
    <t xml:space="preserve">Of which advanced measurement approach </t>
  </si>
  <si>
    <t>24</t>
  </si>
  <si>
    <t>Amounts below the thresholds for deduction (subject to 250% risk weight) (For information)</t>
  </si>
  <si>
    <t>25</t>
  </si>
  <si>
    <t>26</t>
  </si>
  <si>
    <t>27</t>
  </si>
  <si>
    <t>28</t>
  </si>
  <si>
    <t>29</t>
  </si>
  <si>
    <t>Total</t>
  </si>
  <si>
    <t>31/12/2022</t>
  </si>
  <si>
    <t>Template EU KM1 - Key metrics template</t>
  </si>
  <si>
    <t>d</t>
  </si>
  <si>
    <t>e</t>
  </si>
  <si>
    <t>Available own funds (amounts)</t>
  </si>
  <si>
    <t xml:space="preserve">Common Equity Tier 1 (CET1) capital </t>
  </si>
  <si>
    <t xml:space="preserve">Tier 1 capital </t>
  </si>
  <si>
    <t xml:space="preserve">Total capital </t>
  </si>
  <si>
    <t>Risk-weighted exposure amounts</t>
  </si>
  <si>
    <t>Total risk-weighted  exposure amount  </t>
  </si>
  <si>
    <t>Capital ratios  (as a percentage of risk-weighted exposure amount)</t>
  </si>
  <si>
    <t>Common Equity Tier 1 ratio (%)</t>
  </si>
  <si>
    <t>Tier 1 ratio (%)</t>
  </si>
  <si>
    <t>Total capital ratio (%)</t>
  </si>
  <si>
    <t>Additional own funds requirements based on SREP (as a percentage of risk-weighted exposure amount)</t>
  </si>
  <si>
    <t>EU 7a</t>
  </si>
  <si>
    <t>Additional own funds requirements to address risks other than the risk of excessive leverage (%)</t>
  </si>
  <si>
    <t>EU 7b</t>
  </si>
  <si>
    <t>of which: to be made up of CET1 capital (percentage points)</t>
  </si>
  <si>
    <t>EU 7c</t>
  </si>
  <si>
    <t>of which: to be made up of Tier 1 capital (percentage points)</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</si>
  <si>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</si>
  <si>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</si>
  <si>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</si>
  <si>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</si>
  <si>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</si>
  <si>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</si>
  <si>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</si>
  <si>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</si>
  <si>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</si>
  <si>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</si>
  <si>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</si>
  <si>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</si>
  <si>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</si>
  <si>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</si>
  <si>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</si>
  <si>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</si>
  <si>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Leverage ratio total exposure measure</t>
  </si>
  <si>
    <t>Leverage ratio (%)</t>
  </si>
  <si>
    <t>Additional own funds requirements to address risks of excessive leverage (as a percentage of leverage ratio total exposure amount)</t>
  </si>
  <si>
    <t>EU 14a</t>
  </si>
  <si>
    <t>Additional own funds requirements to address the risk of excessive leverage (%) </t>
  </si>
  <si>
    <t>EU 14b</t>
  </si>
  <si>
    <t xml:space="preserve">     of which: to be made up of CET1 capital (percentage points)</t>
  </si>
  <si>
    <t>EU 14c</t>
  </si>
  <si>
    <t>Total SREP leverage ratio requirements (%) </t>
  </si>
  <si>
    <t>Leverage ratio buffer and overall leverage ratio requirement (as a percentage of total exposure measure)</t>
  </si>
  <si>
    <t>EU 14d</t>
  </si>
  <si>
    <t>Leverage ratio buffer requirement (%) </t>
  </si>
  <si>
    <t>EU 14e</t>
  </si>
  <si>
    <t>Overall leverage ratio requirements (%)</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</si>
  <si>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</si>
  <si>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</si>
  <si>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</si>
  <si>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</si>
  <si>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</si>
  <si>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</si>
  <si>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</si>
  <si>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</si>
  <si>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</si>
  <si>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</si>
  <si>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</si>
  <si>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</si>
  <si>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30/09/2022</t>
  </si>
  <si>
    <t>30/06/2022</t>
  </si>
  <si>
    <t>Template EU LIQ1 - Quantitative information of LCR</t>
  </si>
  <si>
    <t>f</t>
  </si>
  <si>
    <t>g</t>
  </si>
  <si>
    <t>h</t>
  </si>
  <si>
    <t>Total percentage (%) unweighted value (average)</t>
  </si>
  <si>
    <t>Total percentage (%) weighted value (average)</t>
  </si>
  <si>
    <t>EU 1a</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</si>
  <si>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</si>
  <si>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</si>
  <si>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</si>
  <si>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</si>
  <si>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</si>
  <si>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</si>
  <si>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</si>
  <si>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</si>
  <si>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</si>
  <si>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</si>
  <si>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</si>
  <si>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</si>
  <si>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</si>
  <si>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</si>
  <si>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</si>
  <si>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</si>
  <si>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</si>
  <si>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</si>
  <si>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</si>
  <si>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</si>
  <si>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</si>
  <si>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</si>
  <si>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</si>
  <si>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</si>
  <si>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</si>
  <si>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</si>
  <si>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</si>
  <si>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</si>
  <si>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</si>
  <si>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EU-20a</t>
  </si>
  <si>
    <t>Fully exempt inflows</t>
  </si>
  <si>
    <t>EU-20b</t>
  </si>
  <si>
    <t>Inflows subject to 90% cap</t>
  </si>
  <si>
    <t>EU-20c</t>
  </si>
  <si>
    <t>Inflows subject to 75% cap</t>
  </si>
  <si>
    <t xml:space="preserve">TOTAL ADJUSTED VALUE </t>
  </si>
  <si>
    <t>LIQUIDITY BUFFER</t>
  </si>
  <si>
    <t>TOTAL NET CASH OUTFLOWS</t>
  </si>
  <si>
    <t>LIQUIDITY COVERAGE RATIO </t>
  </si>
  <si>
    <t>in accordance with Article 451a(2) CRR</t>
  </si>
  <si>
    <t>Table EU LIQB on qualitative information on LCR, which complements template EU LIQ1</t>
  </si>
  <si>
    <t>Explanations regarding the main drivers of LCR results and the evolution of the contribution of inputs to the LCR’s calculation over time</t>
  </si>
  <si>
    <t>Both the average liquid assets and the net outflows increased slightly. In general RBI Group shows a stable LCR result. The LCR consist of a solid retail deposit base in the network with a significant contribution of corporate deposits. The main drivers of volatility are interbank activities and secured financing transactions.</t>
  </si>
  <si>
    <t>Explanations on the changes in the LCR over time</t>
  </si>
  <si>
    <t>Changes in LCR over time are determined mainly by the development of the major balance sheet drivers like retail and corporate term deposits, or by the dynamics in loans to customers. Month-on-month volatility is mainly determined by the short-term capital markets business. The growth in the liquidity surplus in the previous period, driven by the significantly stronger increase in customer deposits compared to the increase in loans to customers, was reflected in the level of HQLA that resulted in increased LCR of NWBs.</t>
  </si>
  <si>
    <t>Explanations on the actual concentration of funding sources</t>
  </si>
  <si>
    <t>High-level description of the composition of the institution`s liquidity buffer</t>
  </si>
  <si>
    <t>Half of the liquidity buffer consists of central bank reserves. The remaining part is mainly sovereign exposure.</t>
  </si>
  <si>
    <t>Derivative exposures and potential collateral calls</t>
  </si>
  <si>
    <t>Currency mismatch in the LCR</t>
  </si>
  <si>
    <t>For RBI the currency denomination of liquid assets is consistent with the distribution by currency of net liquidity outflows. Assets held in a third country where there are restrictions as to their free transferability are only considered to meet liquidity outflows in that third country. Furthermore, restrictions on currency mismatches are set through FX limits in the internal stress testing framework and through open currency position limits.</t>
  </si>
  <si>
    <t>Other items in the LCR calculation not captured in the LCR disclosure template but that the institution considers relevant for its liquidity profile</t>
  </si>
  <si>
    <t xml:space="preserve">A description of the degree of centralization of liquidity management and interaction between the Group’s units: </t>
  </si>
  <si>
    <t>Risk weighted exposure amount</t>
  </si>
  <si>
    <t>Risk weighted exposure amount as at the end of the previous reporting period</t>
  </si>
  <si>
    <t>Asset size (+/-) </t>
  </si>
  <si>
    <t>Asset quality (+/-) </t>
  </si>
  <si>
    <t>Model updates (+/-) </t>
  </si>
  <si>
    <t>Methodology and policy (+/-) </t>
  </si>
  <si>
    <t>Acquisitions and disposals (+/-) </t>
  </si>
  <si>
    <t>Foreign exchange movements (+/-) </t>
  </si>
  <si>
    <t>Other (+/-) </t>
  </si>
  <si>
    <t>Risk weighted exposure amount as at the end of the reporting period</t>
  </si>
  <si>
    <t xml:space="preserve">Template EU CR8 - RWEA flow statements of credit risk exposures 
under the IRB approach </t>
  </si>
  <si>
    <t>Template EU MR2-B - RWA flow statements of market risk exposures under the IMA</t>
  </si>
  <si>
    <t>VaR  </t>
  </si>
  <si>
    <t>SVaR</t>
  </si>
  <si>
    <t>IRC</t>
  </si>
  <si>
    <t>Comprehensive risk measure</t>
  </si>
  <si>
    <t>Other</t>
  </si>
  <si>
    <t>Total RWAs </t>
  </si>
  <si>
    <t>1a</t>
  </si>
  <si>
    <t>Regulatory adjustment</t>
  </si>
  <si>
    <t>1b</t>
  </si>
  <si>
    <t xml:space="preserve">RWEAs at the previous quarter-end (end of the day) </t>
  </si>
  <si>
    <t xml:space="preserve">Movement in risk levels </t>
  </si>
  <si>
    <t xml:space="preserve">Model updates/changes </t>
  </si>
  <si>
    <t>Methodology and policy</t>
  </si>
  <si>
    <t xml:space="preserve">Acquisitions and disposals </t>
  </si>
  <si>
    <t xml:space="preserve">Foreign exchange movements </t>
  </si>
  <si>
    <t xml:space="preserve">Other </t>
  </si>
  <si>
    <t>8a</t>
  </si>
  <si>
    <t xml:space="preserve">RWEAs at the end of the reporting period (end of the day) </t>
  </si>
  <si>
    <t>8b</t>
  </si>
  <si>
    <t xml:space="preserve">Total own funds requirements </t>
  </si>
  <si>
    <t>Pillar 3 Disclosure</t>
  </si>
  <si>
    <t>XXV</t>
  </si>
  <si>
    <t>Template EU CCR7 – RWEA flow statements of CCR exposures under the IMM</t>
  </si>
  <si>
    <t xml:space="preserve">With this document, Raiffeisen Bank International Aktiengesellschaft (RBI AG) fulfills its disclosure requirements under Part 8 of the Capital Requirements Regulation (CRR, EU 575/2013). Pursuant to Article 11 of the CRR, RBI AG is subject to the CRR provisions not only as an individual credit institution but also a consolidated group. The information is based on the valid regulations on a consolidated basis for the RBI CRR Group at the time this document was published. </t>
  </si>
  <si>
    <t>As IMM (internal model method) for derivatives and SFTs is not applied, template EU CCR7 is not disclosed.</t>
  </si>
  <si>
    <t>The LCR only considers outflows within the next 30 days. Therefore, the main contribution to concentration risk comes from unsecured non-operational wholesale funding from corporates, banks and other financial institutions. Internal models ensure that no or a very low liquidity value (stickiness) is applied to concentrated customers. Monitoring of such clients takes place in the internal stress test framework as well as through the Basel 3 Additional Liquidity Monitoring Metrics.</t>
  </si>
  <si>
    <t>For the LCR calculation within RBI, a Group standard is implemented that also covers special requirements of local regulators. The calculation is carried out centrally for all units. Each subsidiary is responsible for fulfilling the LCR and internal stress test requirements on a standalone basis. A monitoring and limit system for the LCR and the internal stress test is implemented both at a single unit level as well as at the overall RBI level. Additionally, RBI is the central institution of Raiffeisen Banking Group. Its main responsibilities as the central institution include the administration and investing of liquidity reserves as well as the reconciliation of liquidity within the Raiffeisen Banking Group. The affiliated banks have to hold a liquidity reserve at RBI under Article 27a Austrian Banking Act and can rely on obtaining liquidity under certain conditions. RBI ensures that the liquidity reserve is available at all times.</t>
  </si>
  <si>
    <t>Quarter ending on</t>
  </si>
  <si>
    <t>-</t>
  </si>
  <si>
    <t>30/06/2023</t>
  </si>
  <si>
    <t>Disclosure of own funds</t>
  </si>
  <si>
    <t>VII</t>
  </si>
  <si>
    <t>EU CC1</t>
  </si>
  <si>
    <t>EU CC2</t>
  </si>
  <si>
    <t>Composition of regulatory own funds</t>
  </si>
  <si>
    <t>Reconciliation of regulatory own funds to balance sheet in the audited financial statements</t>
  </si>
  <si>
    <t>Disclosure of countercyclical capital buffers</t>
  </si>
  <si>
    <t>IX</t>
  </si>
  <si>
    <t>EU CCyB1</t>
  </si>
  <si>
    <t>EU CCyB2</t>
  </si>
  <si>
    <t>Geographical distribution of credit exposures relevant for the calculation of the countercyclical buffer</t>
  </si>
  <si>
    <t>Amount of institution-specific countercyclical capital buffer</t>
  </si>
  <si>
    <t>Disclosure of the leverage ratio</t>
  </si>
  <si>
    <t>EU LR1</t>
  </si>
  <si>
    <t>EU LR2</t>
  </si>
  <si>
    <t>EU LR3</t>
  </si>
  <si>
    <t>Summary reconciliation of accounting assets and leverage ratio exposures</t>
  </si>
  <si>
    <t>Leverage ratio common disclosure</t>
  </si>
  <si>
    <t>Split-up of on balance sheet exposures (excluding derivatives, SFTs and exempted exposures)</t>
  </si>
  <si>
    <t>EU LIQ2</t>
  </si>
  <si>
    <t>XI</t>
  </si>
  <si>
    <t>Disclosure of credit risk quality</t>
  </si>
  <si>
    <t>XV</t>
  </si>
  <si>
    <t>EU CR1</t>
  </si>
  <si>
    <t xml:space="preserve">Performing and non-performing exposures and related provisions </t>
  </si>
  <si>
    <t>EU CR1-A</t>
  </si>
  <si>
    <t>Maturity of exposures</t>
  </si>
  <si>
    <t>EU CR2</t>
  </si>
  <si>
    <t>Changes in the stock of non-performing loans and advances</t>
  </si>
  <si>
    <t>EU CQ1</t>
  </si>
  <si>
    <t>Credit quality of forborne exposures</t>
  </si>
  <si>
    <t>EU CQ4</t>
  </si>
  <si>
    <t>Quality of non-performing exposures by geography </t>
  </si>
  <si>
    <t>EU CQ5</t>
  </si>
  <si>
    <t>Credit quality of loans and advances by industry</t>
  </si>
  <si>
    <t>EU CQ7</t>
  </si>
  <si>
    <t xml:space="preserve">Collateral obtained by taking possession and execution processes </t>
  </si>
  <si>
    <t>Disclosure of the use of credit risk mitigation techniques</t>
  </si>
  <si>
    <t>XVII</t>
  </si>
  <si>
    <t>EU CR3</t>
  </si>
  <si>
    <t>CRM techniques overview:  Disclosure of the use of credit risk mitigation techniques</t>
  </si>
  <si>
    <t>Disclosure of the use of standardised approach</t>
  </si>
  <si>
    <t>XIX</t>
  </si>
  <si>
    <t>EU CR4</t>
  </si>
  <si>
    <t>Standardised approach -Credit risk exposure and CRM effects</t>
  </si>
  <si>
    <t>EU CR5</t>
  </si>
  <si>
    <t>Standardised approach</t>
  </si>
  <si>
    <t>EU CR7</t>
  </si>
  <si>
    <t>IRB approach – Effect on the RWEAs of credit derivatives used as CRM techniques</t>
  </si>
  <si>
    <t>Disclosure of specialised lending</t>
  </si>
  <si>
    <t>XXIII</t>
  </si>
  <si>
    <t>Specialised lending under the simple riskweighted approach</t>
  </si>
  <si>
    <t>EU CCR1</t>
  </si>
  <si>
    <t>Analysis of CCR exposure by approach</t>
  </si>
  <si>
    <t>EU CCR2</t>
  </si>
  <si>
    <t>Transactions subject to own funds requirements for CVA risk</t>
  </si>
  <si>
    <t>EU CCR3</t>
  </si>
  <si>
    <t>Standardised approach – CCR exposures by regulatory exposure class and risk weights</t>
  </si>
  <si>
    <t>EU CCR4</t>
  </si>
  <si>
    <t>IRB approach – CCR exposures by exposure class and PD scale</t>
  </si>
  <si>
    <t>EU CCR5</t>
  </si>
  <si>
    <t>Composition of collateral for CCR exposures</t>
  </si>
  <si>
    <t>EU CCR6</t>
  </si>
  <si>
    <t>Credit derivatives exposures</t>
  </si>
  <si>
    <t>EU CCR8</t>
  </si>
  <si>
    <t>Exposures to CCPs</t>
  </si>
  <si>
    <t>Disclosure of exposures to securitisation positions</t>
  </si>
  <si>
    <t>XXVII</t>
  </si>
  <si>
    <t>EU SEC1</t>
  </si>
  <si>
    <t>Securitisation exposures in the non-trading book</t>
  </si>
  <si>
    <t>EU SEC3</t>
  </si>
  <si>
    <t>Securitisation exposures in the non-trading book and associated regulatory capital requirements - institution acting as originator or as sponsor</t>
  </si>
  <si>
    <t>EU SEC4</t>
  </si>
  <si>
    <t>Securitisation exposures in the non-trading book and associated regulatory capital requirements - institution acting as investor</t>
  </si>
  <si>
    <t>EU SEC5</t>
  </si>
  <si>
    <t>Exposures securitised by the institution - Exposures in default and specific credit risk adjustments</t>
  </si>
  <si>
    <t>30/06/2023 - in EUR thousand</t>
  </si>
  <si>
    <t>EU MR1</t>
  </si>
  <si>
    <t>EU MR2-A</t>
  </si>
  <si>
    <t>EU MR3</t>
  </si>
  <si>
    <t>EU MR4</t>
  </si>
  <si>
    <t>Market risk under the standardised approach</t>
  </si>
  <si>
    <t>Market risk under the internal Model Approach (IMA)</t>
  </si>
  <si>
    <t>IMA values for trading portfolios</t>
  </si>
  <si>
    <t>Comparison of VaR estimates with gains/losses</t>
  </si>
  <si>
    <t>Template EU CC2 - reconciliation of regulatory own funds to balance sheet in the audited financial statements</t>
  </si>
  <si>
    <t>Template EU CC1 - Composition of regulatory own funds</t>
  </si>
  <si>
    <t>Template EU CCyB1 - Geographical distribution of credit exposures relevant for the calculation of the countercyclical buffer</t>
  </si>
  <si>
    <t>Template EU LR2 - LRCom: Leverage ratio common disclosure</t>
  </si>
  <si>
    <t>Template EU LIQ2: Net Stable Funding Ratio</t>
  </si>
  <si>
    <t>Template EU CR1: Performing and non-performing exposures and related provisions</t>
  </si>
  <si>
    <t>Template EU CR1-A: Maturity of exposures</t>
  </si>
  <si>
    <t>Template EU CQ1: Credit quality of forborne exposures</t>
  </si>
  <si>
    <t>Template EU CQ4: Quality of non-performing exposures by geography </t>
  </si>
  <si>
    <t>Template EU CQ5: Credit quality of loans and advances by industry</t>
  </si>
  <si>
    <t xml:space="preserve">Template EU CQ7: Collateral obtained by taking possession and execution processes </t>
  </si>
  <si>
    <t>Template EU CR10 –  Specialised lending and equity exposures under the simple riskweighted approach</t>
  </si>
  <si>
    <t>EU CR10</t>
  </si>
  <si>
    <t>Template EU CCR1 – Analysis of CCR exposure by approach</t>
  </si>
  <si>
    <t>Template EU CCR2 – Transactions subject to own funds requirements for CVA risk</t>
  </si>
  <si>
    <t>Template EU CCR3 – Standardised approach – CCR exposures by regulatory exposure class and risk weights</t>
  </si>
  <si>
    <t>Template EU CCR4 – IRB approach – CCR exposures by exposure class and PD scale</t>
  </si>
  <si>
    <t>Template EU CCR5 – Composition of collateral for CCR exposures</t>
  </si>
  <si>
    <t>Template EU CCR6 – Credit derivatives exposures</t>
  </si>
  <si>
    <t>Template EU CCR8 – Exposures to CCPs</t>
  </si>
  <si>
    <t>Template EU-SEC1 - Securitisation exposures in the non-trading book</t>
  </si>
  <si>
    <t>Template EU-SEC2 - Securitisation exposures in the trading book</t>
  </si>
  <si>
    <t>RBI has no securitization exposures booked in the trading book.</t>
  </si>
  <si>
    <t>Template EU-SEC3 - Securitisation exposures in the non-trading book and associated regulatory capital requirements - institution acting as originator or as sponsor</t>
  </si>
  <si>
    <t>Template EU-SEC4 - Securitisation exposures in the non-trading book and associated regulatory capital requirements - institution acting as investor</t>
  </si>
  <si>
    <t>Template EU MR2-A - Market risk under the internal Model Approach (IMA)</t>
  </si>
  <si>
    <t>Template EU MR3 - IMA values for trading portfolios</t>
  </si>
  <si>
    <t>Template EU MR4 - Comparison of VaR estimates with gains/losses</t>
  </si>
  <si>
    <t>EU SEC2</t>
  </si>
  <si>
    <t>Securitisation exposures in the trading book</t>
  </si>
  <si>
    <t>RWEAs at previous period end  (31/03/2023)</t>
  </si>
  <si>
    <t>RWEAs at the end of the reporting period (30/06/2023)</t>
  </si>
  <si>
    <t>(a)</t>
  </si>
  <si>
    <t>(b)</t>
  </si>
  <si>
    <t>Amounts</t>
  </si>
  <si>
    <t>Source based on reference numbers/letters of the balance sheet under the regulatory scope of consolidation </t>
  </si>
  <si>
    <t>Common Equity Tier 1 (CET1) capital: instruments and reserves</t>
  </si>
  <si>
    <t>Capital instruments and the related share premium accounts </t>
  </si>
  <si>
    <t>of which: Instrument type 1</t>
  </si>
  <si>
    <t>of which: Instrument type 2</t>
  </si>
  <si>
    <t>of which: Instrument type 3</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</si>
  <si>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</si>
  <si>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</si>
  <si>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</si>
  <si>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</si>
  <si>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</si>
  <si>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</si>
  <si>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</si>
  <si>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</si>
  <si>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</si>
  <si>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</si>
  <si>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</si>
  <si>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</si>
  <si>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</si>
  <si>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</si>
  <si>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</si>
  <si>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</si>
  <si>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</si>
  <si>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</si>
  <si>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</si>
  <si>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</si>
  <si>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</si>
  <si>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</si>
  <si>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</si>
  <si>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of which: qualifying holdings outside the financial sector (negative amount)</t>
  </si>
  <si>
    <t>of which: securitisation positions (negative amount)</t>
  </si>
  <si>
    <t>EU-20d</t>
  </si>
  <si>
    <t>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</si>
  <si>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</si>
  <si>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</si>
  <si>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of which: direct, indirect and synthetic holdings by the institution of the CET1 instruments of financial sector entities where the institution has a significant investment in those entities</t>
  </si>
  <si>
    <t>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</si>
  <si>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</si>
  <si>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</si>
  <si>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</si>
  <si>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</si>
  <si>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</si>
  <si>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</si>
  <si>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adjusments (including IFRS 9 transitional adjustments when relevant)</t>
  </si>
  <si>
    <t>Total regulatory adjustments to Common Equity Tier 1 (CET1)</t>
  </si>
  <si>
    <t xml:space="preserve">Common Equity Tier 1 (CET1) capital </t>
  </si>
  <si>
    <t>Additional Tier 1 (AT1) capital: instruments</t>
  </si>
  <si>
    <t>30</t>
  </si>
  <si>
    <t>31</t>
  </si>
  <si>
    <t>of which: classified as equity under applicable accounting standards</t>
  </si>
  <si>
    <t>32</t>
  </si>
  <si>
    <t>of which: classified as liabilities under applicable accounting standards</t>
  </si>
  <si>
    <t>33</t>
  </si>
  <si>
    <t>Amount of qualifying items referred to in Article 484 (4) and the related share premium accounts subject to phase out from AT1 as described in Article 486(3) of CRR</t>
  </si>
  <si>
    <t>EU-33a</t>
  </si>
  <si>
    <t>Amount of qualifying items referred to in Article 494a(1) subject to phase out from AT1</t>
  </si>
  <si>
    <t>EU-33b</t>
  </si>
  <si>
    <t>Amount of qualifying items referred to in Article 494b(1) subject to phase out from AT1</t>
  </si>
  <si>
    <t>34</t>
  </si>
  <si>
    <t xml:space="preserve">Qualifying Tier 1 capital included in consolidated AT1 capital (including minority interests not included in row 5) issued by subsidiaries and held by third parties </t>
  </si>
  <si>
    <t>35</t>
  </si>
  <si>
    <t xml:space="preserve">of which: instruments issued by subsidiaries subject to phase out </t>
  </si>
  <si>
    <t>36</t>
  </si>
  <si>
    <t>Additional Tier 1 (AT1) capital before regulatory adjustments</t>
  </si>
  <si>
    <t>Additional Tier 1 (AT1) capital: regulatory adjustments</t>
  </si>
  <si>
    <t>37</t>
  </si>
  <si>
    <t>Direct and indirect holdings by an institution of own AT1 instruments (negative amount)</t>
  </si>
  <si>
    <t>38</t>
  </si>
  <si>
    <t>Direct, indirect and synthetic holdings of the AT1 instruments of financial sector entities where those entities have reciprocal cross holdings with the institution designed to inflate artificially the own funds of the institution (negative amount)</t>
  </si>
  <si>
    <t>39</t>
  </si>
  <si>
    <t>Direct, indirect and synthetic holdings of the AT1 instruments of financial sector entities where the institution does not have a significant investment in those entities (amount above 10% threshold and net of eligible short positions) (negative amount)</t>
  </si>
  <si>
    <t>40</t>
  </si>
  <si>
    <t>Direct, indirect and synthetic holdings by the institution of the AT1 instruments of financial sector entities where the institution has a significant investment in those entities (net of eligible short positions) (negative amount)</t>
  </si>
  <si>
    <t>41</t>
  </si>
  <si>
    <t>42</t>
  </si>
  <si>
    <t>Qualifying T2 deductions that exceed the T2 items of the institution (negative amount)</t>
  </si>
  <si>
    <t>42a</t>
  </si>
  <si>
    <t>Other regulatory adjusments to AT1 capital</t>
  </si>
  <si>
    <t>43</t>
  </si>
  <si>
    <t>Total regulatory adjustments to Additional Tier 1 (AT1) capital</t>
  </si>
  <si>
    <t>44</t>
  </si>
  <si>
    <t xml:space="preserve">Additional Tier 1 (AT1) capital </t>
  </si>
  <si>
    <t>45</t>
  </si>
  <si>
    <t>Tier 1 capital (T1 = CET1 + AT1)</t>
  </si>
  <si>
    <t>Tier 2 (T2) capital: instruments and provisions</t>
  </si>
  <si>
    <t>46</t>
  </si>
  <si>
    <t>47</t>
  </si>
  <si>
    <t>Amount of qualifying  items referred to in Article 484 (5) and the related share premium accounts subject to phase out from T2</t>
  </si>
  <si>
    <t>EU-47a</t>
  </si>
  <si>
    <t>Amount of qualifying  items referred to in Article 494a (2) subject to phase out from T2</t>
  </si>
  <si>
    <t>EU-47b</t>
  </si>
  <si>
    <t>Amount of qualifying  items referred to in Article 494b (2) subject to phase out from T2</t>
  </si>
  <si>
    <t>48</t>
  </si>
  <si>
    <t xml:space="preserve">Qualifying own funds instruments included in consolidated T2 capital (including minority interests and AT1 instruments not included in rows 5 or 34) issued by subsidiaries and held by third parties </t>
  </si>
  <si>
    <t>49</t>
  </si>
  <si>
    <t>of which: instruments issued by subsidiaries subject to phase out</t>
  </si>
  <si>
    <t>50</t>
  </si>
  <si>
    <t>Credit risk adjustments</t>
  </si>
  <si>
    <t>51</t>
  </si>
  <si>
    <t>Tier 2 (T2) capital before regulatory adjustments</t>
  </si>
  <si>
    <t>Tier 2 (T2) capital: regulatory adjustments </t>
  </si>
  <si>
    <t>52</t>
  </si>
  <si>
    <t>Direct and indirect holdings by an institution of own T2 instruments and subordinated loans (negative amount)</t>
  </si>
  <si>
    <t>53</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</si>
  <si>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</si>
  <si>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54</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</si>
  <si>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</si>
  <si>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</si>
  <si>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55</t>
  </si>
  <si>
    <t>Direct and indirect holdings by the institution of the T2 instruments and subordinated loans of financial sector entities where the institution has a significant investment in those entities (net of eligible short positions) (negative amount)</t>
  </si>
  <si>
    <t>56</t>
  </si>
  <si>
    <t>EU-56a </t>
  </si>
  <si>
    <t>Qualifying eligible liabilities deductions that exceed the eligible liabilities items of the institution (negative amount)</t>
  </si>
  <si>
    <t>EU-56b</t>
  </si>
  <si>
    <t>Other regulatory adjusments to T2 capital</t>
  </si>
  <si>
    <t>57</t>
  </si>
  <si>
    <t>Total regulatory adjustments to Tier 2 (T2) capital</t>
  </si>
  <si>
    <t>58</t>
  </si>
  <si>
    <t xml:space="preserve">Tier 2 (T2) capital </t>
  </si>
  <si>
    <t>59</t>
  </si>
  <si>
    <t>Total capital (TC = T1 + T2)</t>
  </si>
  <si>
    <t>60</t>
  </si>
  <si>
    <t>Total risk weighted assets</t>
  </si>
  <si>
    <t>Capital ratios and buffers </t>
  </si>
  <si>
    <t>61</t>
  </si>
  <si>
    <t>Common Equity Tier 1 (as a percentage of total risk exposure amount)</t>
  </si>
  <si>
    <t>62</t>
  </si>
  <si>
    <t>Tier 1 (as a percentage of total risk exposure amount)</t>
  </si>
  <si>
    <t>63</t>
  </si>
  <si>
    <t>Total capital (as a percentage of total risk exposure amount)</t>
  </si>
  <si>
    <t>64</t>
  </si>
  <si>
    <t>Institution CET1 overall capital requirement (CET1 requirement in accordance with article 92 (1) of Regulation (EU) No 575/2013, plus additional CET1 requirement which the institution is required to hold in accordance with Article 104(1)(a) of Directive 2013/36/EU, plus combined buffer requirement in accordance with Article 128(6) of Directive 2013/36/EU) expressed as a percentage of risk exposure amount)</t>
  </si>
  <si>
    <t>65</t>
  </si>
  <si>
    <t>of which: capital conservation buffer requirement  </t>
  </si>
  <si>
    <t>66</t>
  </si>
  <si>
    <t xml:space="preserve">of which: countercyclical buffer requirement </t>
  </si>
  <si>
    <t>67</t>
  </si>
  <si>
    <t xml:space="preserve">of which: systemic risk buffer requirement </t>
  </si>
  <si>
    <t>EU-67a</t>
  </si>
  <si>
    <t>of which: Global Systemically Important Institution (G-SII) or Other Systemically Important Institution (O-SII) buffer</t>
  </si>
  <si>
    <t>EU-67b</t>
  </si>
  <si>
    <t>of which: additional own funds requirements to address the risks other than the risk of excessive leverage</t>
  </si>
  <si>
    <t>68</t>
  </si>
  <si>
    <t xml:space="preserve">Common Equity Tier 1 (as a percentage of risk-weighted assets) available after meeting the bank’s minimum capital requirements </t>
  </si>
  <si>
    <t>National minima (if different from Basel III)</t>
  </si>
  <si>
    <t>69</t>
  </si>
  <si>
    <t>[non relevant in EU regulation]</t>
  </si>
  <si>
    <t>70</t>
  </si>
  <si>
    <t>71</t>
  </si>
  <si>
    <t>Amounts below the thresholds for deduction (before risk weighting) </t>
  </si>
  <si>
    <t>72</t>
  </si>
  <si>
    <t xml:space="preserve">Direct and indirect holdings of own funds and eligible liabilities of financial sector entities where the institution does not have a significant investment in those entities (amount below 10% and 17.65% thresholds and net of eligible short positions)   </t>
  </si>
  <si>
    <t>73</t>
  </si>
  <si>
    <t xml:space="preserve">Direct and indirect holdings by the institution of the CET1 instruments of financial sector entities where the institution has a significant investment in those entities (amount below 17.65% thresholds and net of eligible short positions) </t>
  </si>
  <si>
    <t>74</t>
  </si>
  <si>
    <t>75</t>
  </si>
  <si>
    <t>Deferred tax assets arising from temporary differences (amount below 10% threshold, net of related tax liability where the conditions in Article 38 (3) are met)</t>
  </si>
  <si>
    <t>Applicable caps on the inclusion of provisions in Tier 2 </t>
  </si>
  <si>
    <t>76</t>
  </si>
  <si>
    <t>Credit risk adjustments included in T2 in respect of exposures subject to standardised approach (prior to the application of the cap)</t>
  </si>
  <si>
    <t>77</t>
  </si>
  <si>
    <t>Cap on inclusion of credit risk adjustments in T2 under standardised approach</t>
  </si>
  <si>
    <t>78</t>
  </si>
  <si>
    <t>Credit risk adjustments included in T2 in respect of exposures subject to internal ratings-based approach (prior to the application of the cap)</t>
  </si>
  <si>
    <t>79</t>
  </si>
  <si>
    <t>Cap for inclusion of credit risk adjustments in T2 under internal ratings-based approach</t>
  </si>
  <si>
    <t>Capital instruments subject to phase-out arrangements (only applicable between 1 Jan 2014 and 1 Jan 2022)</t>
  </si>
  <si>
    <t>80</t>
  </si>
  <si>
    <t>Current cap on CET1 instruments subject to phase out arrangements</t>
  </si>
  <si>
    <t>81</t>
  </si>
  <si>
    <t>Amount excluded from CET1 due to cap (excess over cap after redemptions and maturities)</t>
  </si>
  <si>
    <t>82</t>
  </si>
  <si>
    <t>Current cap on AT1 instruments subject to phase out arrangements</t>
  </si>
  <si>
    <t>83</t>
  </si>
  <si>
    <t>Amount excluded from AT1 due to cap (excess over cap after redemptions and maturities)</t>
  </si>
  <si>
    <t>84</t>
  </si>
  <si>
    <t>Current cap on T2 instruments subject to phase out arrangements</t>
  </si>
  <si>
    <t>85</t>
  </si>
  <si>
    <t>Amount excluded from T2 due to cap (excess over cap after redemptions and maturities)</t>
  </si>
  <si>
    <t>Non-controlling interests</t>
  </si>
  <si>
    <t>Deferred tax assets</t>
  </si>
  <si>
    <t>Other adjustments</t>
  </si>
  <si>
    <t>Effects - scope of consolidiation</t>
  </si>
  <si>
    <t>Reference to IFRS Financial Report Notes</t>
  </si>
  <si>
    <t>Cash, cash balances at central banks and other demand deposits</t>
  </si>
  <si>
    <t>Financial assets - amortized cost</t>
  </si>
  <si>
    <t>Financial assets - fair value through other comprehensive income</t>
  </si>
  <si>
    <t>Non-trading financial assets - mandatorily fair value through profit/loss</t>
  </si>
  <si>
    <t>Financial assets - designated fair value through profit/loss</t>
  </si>
  <si>
    <t>Financial assets - held for trading</t>
  </si>
  <si>
    <t>Hedge accounting</t>
  </si>
  <si>
    <t>Investments in subsidiaries, joint ventures and associates</t>
  </si>
  <si>
    <t>Tangible fixed assets</t>
  </si>
  <si>
    <t>Intangible fixed assets</t>
  </si>
  <si>
    <t>Current tax assets</t>
  </si>
  <si>
    <t>Non-current assets and disposal groups classified as held for sale</t>
  </si>
  <si>
    <t>Other assets</t>
  </si>
  <si>
    <t>Total assets</t>
  </si>
  <si>
    <t>Financial liabilities - amortized cost</t>
  </si>
  <si>
    <t>Financial liabilities - designated fair value through profit/loss</t>
  </si>
  <si>
    <t>Financial liabilities - held for trading</t>
  </si>
  <si>
    <t>Provisions for liabilities and charges</t>
  </si>
  <si>
    <t>Current tax liabilities</t>
  </si>
  <si>
    <t>Deferred tax liabilities</t>
  </si>
  <si>
    <t>Liabilities included in disposal groups classified as held for sale</t>
  </si>
  <si>
    <t>Other liabilities</t>
  </si>
  <si>
    <t>Equity</t>
  </si>
  <si>
    <t>Consolidated equity</t>
  </si>
  <si>
    <t>Additional tier 1</t>
  </si>
  <si>
    <t>Total equity and liabilities</t>
  </si>
  <si>
    <t>IFRS scope</t>
  </si>
  <si>
    <t>Regulatory scope</t>
  </si>
  <si>
    <t>Assets</t>
  </si>
  <si>
    <t>Liabilities and equity</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</si>
  <si>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</si>
  <si>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</si>
  <si>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</si>
  <si>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</si>
  <si>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</si>
  <si>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</si>
  <si>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</si>
  <si>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</si>
  <si>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</si>
  <si>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</si>
  <si>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</si>
  <si>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</si>
  <si>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</si>
  <si>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</si>
  <si>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</si>
  <si>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</si>
  <si>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</si>
  <si>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</si>
  <si>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</si>
  <si>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Breakdown by Country</t>
  </si>
  <si>
    <t>Total risk exposure amount  </t>
  </si>
  <si>
    <t>Institution specific countercyclical capital buffer rate</t>
  </si>
  <si>
    <t>Institution specific countercyclical capital buffer requirement</t>
  </si>
  <si>
    <t>010</t>
  </si>
  <si>
    <t>020</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</si>
  <si>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</si>
  <si>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</si>
  <si>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</si>
  <si>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</si>
  <si>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</si>
  <si>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</si>
  <si>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</si>
  <si>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</si>
  <si>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</si>
  <si>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</si>
  <si>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</si>
  <si>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</si>
  <si>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</si>
  <si>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</si>
  <si>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</si>
  <si>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</si>
  <si>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Total exposure measure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</si>
  <si>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</si>
  <si>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</si>
  <si>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</si>
  <si>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</si>
  <si>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</si>
  <si>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</si>
  <si>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</si>
  <si>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</si>
  <si>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Total on-balance sheet exposures (excluding derivatives and SFTs) (sum of lines 1 to 6)</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</si>
  <si>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</si>
  <si>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</si>
  <si>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</si>
  <si>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</si>
  <si>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</si>
  <si>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</si>
  <si>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</si>
  <si>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</si>
  <si>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</si>
  <si>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</si>
  <si>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</si>
  <si>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</si>
  <si>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</si>
  <si>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 </t>
  </si>
  <si>
    <t>Adjusted effective notional amount of written credit derivatives</t>
  </si>
  <si>
    <t>(Adjusted effective notional offsets and add-on deductions for written credit derivatives)</t>
  </si>
  <si>
    <t>Total derivatives exposures (sum of lines 8 to EU-12f)</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</si>
  <si>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</si>
  <si>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</si>
  <si>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</si>
  <si>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</si>
  <si>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</si>
  <si>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</si>
  <si>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</si>
  <si>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</si>
  <si>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</si>
  <si>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</si>
  <si>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</si>
  <si>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</si>
  <si>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</si>
  <si>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deducted in determining Tier 1 capital and specific provisions associated with off-balance sheet exposures)</t>
  </si>
  <si>
    <t>Off-balance sheet exposures (sum of lines 17 to 19)  </t>
  </si>
  <si>
    <t>Excluded exposures</t>
  </si>
  <si>
    <t>EU-22a</t>
  </si>
  <si>
    <t>(-) Exposures excluded from the leverage ratio total exposure measure in accordance with Article 429a(1)(c)of CRR</t>
  </si>
  <si>
    <t>EU-22b</t>
  </si>
  <si>
    <t>(-) Exposures exempted in accordance with point (j) of Article 429a(1) CRR (on and off balance sheet)</t>
  </si>
  <si>
    <t>EU-22c</t>
  </si>
  <si>
    <t>(-) Excluded exposures of public development banks (or untis) - Public sector investments</t>
  </si>
  <si>
    <t>EU-22d</t>
  </si>
  <si>
    <t>(-) Excluded exposures of public development banks (or untis) - Promotional loans</t>
  </si>
  <si>
    <t>EU-22e</t>
  </si>
  <si>
    <t>(-) Excluded passing-through promotional loan exposures by non-public development banks (or units)</t>
  </si>
  <si>
    <t>EU-22f</t>
  </si>
  <si>
    <t xml:space="preserve">(-) Excluded guaranteed parts of exposures arising from export credits </t>
  </si>
  <si>
    <t>EU-22g</t>
  </si>
  <si>
    <t xml:space="preserve">(-) Excluded excess collateral deposited at triparty agents </t>
  </si>
  <si>
    <t>EU-22h</t>
  </si>
  <si>
    <t>(-) Excluded CSD related services of CSD/institutions in accordance with Article 429a(o) of the CRR</t>
  </si>
  <si>
    <t>EU-22i</t>
  </si>
  <si>
    <t>(-) Excluded CSD related services of designated institutions in accordance with Article 429a(1)(p) of the CRR</t>
  </si>
  <si>
    <t>EU-22j</t>
  </si>
  <si>
    <t xml:space="preserve">(-) Reduction of the exposure value of pre-financing or intermediate loans </t>
  </si>
  <si>
    <t>EU-22k</t>
  </si>
  <si>
    <t>(-) Total exempted exposures</t>
  </si>
  <si>
    <t>Capital and total exposure measure</t>
  </si>
  <si>
    <t>Tier 1 capital </t>
  </si>
  <si>
    <t>EU-25</t>
  </si>
  <si>
    <t>Leverage ratio (excluding the impact of the exemption of public sector investments and promotional loans) (%)</t>
  </si>
  <si>
    <t>25a</t>
  </si>
  <si>
    <t>Regulatory minimum leverage ratio requirement</t>
  </si>
  <si>
    <t>EU-26a</t>
  </si>
  <si>
    <t>Additional own funds requirements to address the risk of excessive leverage (%)</t>
  </si>
  <si>
    <t>EU-26b</t>
  </si>
  <si>
    <t>of which: to be made up of CET1 capital</t>
  </si>
  <si>
    <t>Applicable leverage buffers</t>
  </si>
  <si>
    <t>EU-27a</t>
  </si>
  <si>
    <t>Overall leverage ratio requirement (%)</t>
  </si>
  <si>
    <t>Choice on transitional arrangements and relevant exposures</t>
  </si>
  <si>
    <t>EU-27b</t>
  </si>
  <si>
    <t>Choice on transitional arrangements for the definition of the capital measure</t>
  </si>
  <si>
    <t>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</si>
  <si>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</si>
  <si>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</si>
  <si>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</si>
  <si>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</si>
  <si>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</si>
  <si>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</si>
  <si>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</si>
  <si>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</si>
  <si>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(excluding the impact of any applicable temporary exemption of central bank reserves)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</si>
  <si>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</si>
  <si>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</si>
  <si>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</si>
  <si>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</si>
  <si>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</si>
  <si>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</si>
  <si>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</si>
  <si>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</si>
  <si>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</si>
  <si>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</si>
  <si>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</si>
  <si>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</si>
  <si>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EU-7</t>
  </si>
  <si>
    <t>Institutions</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</si>
  <si>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</si>
  <si>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</si>
  <si>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</si>
  <si>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</si>
  <si>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</si>
  <si>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</si>
  <si>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</si>
  <si>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</si>
  <si>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</si>
  <si>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</si>
  <si>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(in currency amount)</t>
  </si>
  <si>
    <t>Unweighted value by residual maturity</t>
  </si>
  <si>
    <t>Weighted value</t>
  </si>
  <si>
    <t>No maturity[1]</t>
  </si>
  <si>
    <t>&lt; 6 months</t>
  </si>
  <si>
    <t>6 months to &lt; 1yr</t>
  </si>
  <si>
    <t>≥ 1yr</t>
  </si>
  <si>
    <t>Available stable funding (ASF) Items</t>
  </si>
  <si>
    <t>Capital items and instruments</t>
  </si>
  <si>
    <t>Own funds  </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</si>
  <si>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</si>
  <si>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</si>
  <si>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</si>
  <si>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</si>
  <si>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</si>
  <si>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</si>
  <si>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</si>
  <si>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</si>
  <si>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andcapital instruments not included in the above categories</t>
  </si>
  <si>
    <t>Total available stabel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</si>
  <si>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</si>
  <si>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</si>
  <si>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</si>
  <si>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</si>
  <si>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</si>
  <si>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</si>
  <si>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</si>
  <si>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</si>
  <si>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</si>
  <si>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</si>
  <si>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</si>
  <si>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</si>
  <si>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</si>
  <si>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</si>
  <si>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</si>
  <si>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</si>
  <si>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</si>
  <si>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</si>
  <si>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</si>
  <si>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</si>
  <si>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</si>
  <si>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N</t>
  </si>
  <si>
    <t>o</t>
  </si>
  <si>
    <t>Institution acts as originator</t>
  </si>
  <si>
    <t>Institution acts as sponsor</t>
  </si>
  <si>
    <t>Institution acts as investor</t>
  </si>
  <si>
    <t>Traditional</t>
  </si>
  <si>
    <t>Synthetic</t>
  </si>
  <si>
    <t>Sub-total</t>
  </si>
  <si>
    <t>STS</t>
  </si>
  <si>
    <t>Non-STS</t>
  </si>
  <si>
    <t>of which SRT</t>
  </si>
  <si>
    <t>Total exposures</t>
  </si>
  <si>
    <t>Retail (total)</t>
  </si>
  <si>
    <t>residential mortgage</t>
  </si>
  <si>
    <t>credit card</t>
  </si>
  <si>
    <t xml:space="preserve">other retail exposures </t>
  </si>
  <si>
    <t>re-securitisation</t>
  </si>
  <si>
    <t>Wholesale (total)</t>
  </si>
  <si>
    <t>loans to corporates</t>
  </si>
  <si>
    <t xml:space="preserve">commercial mortgage </t>
  </si>
  <si>
    <t>lease and receivables</t>
  </si>
  <si>
    <t>other wholesale</t>
  </si>
  <si>
    <t>EU-p</t>
  </si>
  <si>
    <t>EU-q</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</si>
  <si>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</si>
  <si>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</si>
  <si>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</si>
  <si>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</si>
  <si>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</si>
  <si>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</si>
  <si>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</si>
  <si>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</si>
  <si>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</si>
  <si>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</si>
  <si>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</si>
  <si>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</si>
  <si>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1250% RW</t>
  </si>
  <si>
    <t xml:space="preserve">Traditional transactions </t>
  </si>
  <si>
    <t xml:space="preserve">   </t>
  </si>
  <si>
    <t>Securitisation</t>
  </si>
  <si>
    <t xml:space="preserve">       </t>
  </si>
  <si>
    <t>Retail</t>
  </si>
  <si>
    <t>Of which STS</t>
  </si>
  <si>
    <t>Wholesale</t>
  </si>
  <si>
    <t>Re-securitisation</t>
  </si>
  <si>
    <t xml:space="preserve">Synthetic transactions </t>
  </si>
  <si>
    <t>Retail underlying</t>
  </si>
  <si>
    <t xml:space="preserve">Traditional securitisation </t>
  </si>
  <si>
    <t xml:space="preserve">Synthetic securitisation </t>
  </si>
  <si>
    <t>Exposures securitised by the institution - Institution acts as originator or as sponsor</t>
  </si>
  <si>
    <t>Total outstanding nominal amount</t>
  </si>
  <si>
    <t>Of which exposures in default</t>
  </si>
  <si>
    <t>Total amount of specific credit risk adjustments made during the period</t>
  </si>
  <si>
    <t>Gross carrying amount/nominal amount</t>
  </si>
  <si>
    <t>Accumulated impairment, accumulated negative changes in fair value due to credit risk and provisions</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</si>
  <si>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</si>
  <si>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</si>
  <si>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</si>
  <si>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</si>
  <si>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</si>
  <si>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Accumulated  partial write-off</t>
  </si>
  <si>
    <t>On performing exposures</t>
  </si>
  <si>
    <t>On non-performing exposures</t>
  </si>
  <si>
    <t>of which: stage 1</t>
  </si>
  <si>
    <t>of which: stage 2</t>
  </si>
  <si>
    <t>of which: stage 3</t>
  </si>
  <si>
    <t>005</t>
  </si>
  <si>
    <t>Cash balances at central banks and other demand deposits</t>
  </si>
  <si>
    <t>Loans and advances</t>
  </si>
  <si>
    <t>Central banks</t>
  </si>
  <si>
    <t>030</t>
  </si>
  <si>
    <t>General governments</t>
  </si>
  <si>
    <t>040</t>
  </si>
  <si>
    <t>Credit institutions</t>
  </si>
  <si>
    <t>050</t>
  </si>
  <si>
    <t>Other financial corporations</t>
  </si>
  <si>
    <t>060</t>
  </si>
  <si>
    <t>Non-financial corporations</t>
  </si>
  <si>
    <t>070</t>
  </si>
  <si>
    <t>Of which: SMEs</t>
  </si>
  <si>
    <t>080</t>
  </si>
  <si>
    <t>Households</t>
  </si>
  <si>
    <t>090</t>
  </si>
  <si>
    <t>Debt Securities</t>
  </si>
  <si>
    <t>100</t>
  </si>
  <si>
    <t>110</t>
  </si>
  <si>
    <t>120</t>
  </si>
  <si>
    <t>130</t>
  </si>
  <si>
    <t>140</t>
  </si>
  <si>
    <t>150</t>
  </si>
  <si>
    <t>Off-balance sheet exposures  </t>
  </si>
  <si>
    <t>160</t>
  </si>
  <si>
    <t>170</t>
  </si>
  <si>
    <t>180</t>
  </si>
  <si>
    <t>190</t>
  </si>
  <si>
    <t>200</t>
  </si>
  <si>
    <t>210</t>
  </si>
  <si>
    <t>220</t>
  </si>
  <si>
    <t>Net exposure value</t>
  </si>
  <si>
    <t>On demand</t>
  </si>
  <si>
    <t>&lt;= 1 year</t>
  </si>
  <si>
    <t>&gt; 1 year &lt;= 5 years</t>
  </si>
  <si>
    <t>&gt; 5 years</t>
  </si>
  <si>
    <t>No stated maturity</t>
  </si>
  <si>
    <t>Debt securities</t>
  </si>
  <si>
    <t>Gross carrying amount</t>
  </si>
  <si>
    <t>Initial stock of non-performing loans and advances</t>
  </si>
  <si>
    <t>Inflows to non performing portfolios</t>
  </si>
  <si>
    <t>Outflows from non performing portfolios</t>
  </si>
  <si>
    <t>Outflows due to write-offs</t>
  </si>
  <si>
    <t>Outflow due to other situations</t>
  </si>
  <si>
    <t>Final stock of non-performing loans and advances</t>
  </si>
  <si>
    <t>Gross carrying amount/nominal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</si>
  <si>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</si>
  <si>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</si>
  <si>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</si>
  <si>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</si>
  <si>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</si>
  <si>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</si>
  <si>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</si>
  <si>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</si>
  <si>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 xml:space="preserve">     </t>
  </si>
  <si>
    <t>Loan commitments given</t>
  </si>
  <si>
    <t>Gross carrying/Nominal amount</t>
  </si>
  <si>
    <t>of which: non-performing</t>
  </si>
  <si>
    <t>of which: subject to impairment</t>
  </si>
  <si>
    <t>Accumulated impairment</t>
  </si>
  <si>
    <t>Provisions on off-balance sheet commitments and financial guarantee given</t>
  </si>
  <si>
    <t>Accumulated negative changes in fair value due to credit risk on non-performing exposures</t>
  </si>
  <si>
    <t>of which: defaulted</t>
  </si>
  <si>
    <t>On balance sheet exposures</t>
  </si>
  <si>
    <t>Off balance sheet exposures</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</si>
  <si>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</si>
  <si>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</si>
  <si>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</si>
  <si>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</si>
  <si>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</si>
  <si>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</si>
  <si>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</si>
  <si>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</si>
  <si>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</si>
  <si>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</si>
  <si>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</si>
  <si>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</si>
  <si>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</si>
  <si>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</si>
  <si>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</si>
  <si>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</si>
  <si>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</si>
  <si>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</si>
  <si>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</si>
  <si>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</si>
  <si>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Collateral obtained by taking possession</t>
  </si>
  <si>
    <t>Value at initial recognition </t>
  </si>
  <si>
    <t>Accumulated negative changes </t>
  </si>
  <si>
    <t>Property Plant and Equipment (PP&amp;E)</t>
  </si>
  <si>
    <t>Other than PP&amp;E</t>
  </si>
  <si>
    <t>Residential immovable property</t>
  </si>
  <si>
    <t>Commercial Immovable property</t>
  </si>
  <si>
    <t>Movable property (auto, shipping, etc.)</t>
  </si>
  <si>
    <t>Equity and debt instruments</t>
  </si>
  <si>
    <t>Other collateral</t>
  </si>
  <si>
    <t>Secured carrying amount</t>
  </si>
  <si>
    <t xml:space="preserve">Unsecured carrying amount </t>
  </si>
  <si>
    <t xml:space="preserve">Of which secured by collateral </t>
  </si>
  <si>
    <t>Of which secured by financial guarantees</t>
  </si>
  <si>
    <t>Of which secured by credit derivatives</t>
  </si>
  <si>
    <t xml:space="preserve">Debt securities </t>
  </si>
  <si>
    <t>Of which non-performing exposures</t>
  </si>
  <si>
    <t xml:space="preserve">Of which defaulted </t>
  </si>
  <si>
    <t xml:space="preserve"> </t>
  </si>
  <si>
    <t>Exposures before CCF and before CRM</t>
  </si>
  <si>
    <t>Exposures post CCF and post CRM</t>
  </si>
  <si>
    <t>RWAs and RWAs density</t>
  </si>
  <si>
    <t>Exposure classes</t>
  </si>
  <si>
    <t>On-balance-sheet exposures</t>
  </si>
  <si>
    <t>Off-balance-sheet exposures</t>
  </si>
  <si>
    <t>RWEA</t>
  </si>
  <si>
    <t xml:space="preserve">RWEA density (%) </t>
  </si>
  <si>
    <t>Central governments or central banks</t>
  </si>
  <si>
    <t>Regional government or local authorities</t>
  </si>
  <si>
    <t>Public sector entities</t>
  </si>
  <si>
    <t>Multilateral development banks</t>
  </si>
  <si>
    <t>International organisations</t>
  </si>
  <si>
    <t>Corporates  </t>
  </si>
  <si>
    <t>Secured by mortgages on immovable property</t>
  </si>
  <si>
    <t>Exposures associated with particularly high risk</t>
  </si>
  <si>
    <t>Institutions and corporates with a short-term credit assessment</t>
  </si>
  <si>
    <t>Collective investment undertakings</t>
  </si>
  <si>
    <t>Equity  </t>
  </si>
  <si>
    <t>Other items</t>
  </si>
  <si>
    <t xml:space="preserve"> Exposure classes</t>
  </si>
  <si>
    <t>Risk weight  </t>
  </si>
  <si>
    <t>Of which unrated</t>
  </si>
  <si>
    <t>0%</t>
  </si>
  <si>
    <t>2%</t>
  </si>
  <si>
    <t>4%</t>
  </si>
  <si>
    <t>10%</t>
  </si>
  <si>
    <t>20%</t>
  </si>
  <si>
    <t>35%</t>
  </si>
  <si>
    <t>50%</t>
  </si>
  <si>
    <t>70%</t>
  </si>
  <si>
    <t>75%</t>
  </si>
  <si>
    <t>100%</t>
  </si>
  <si>
    <t>150%</t>
  </si>
  <si>
    <t>250%</t>
  </si>
  <si>
    <t>370%</t>
  </si>
  <si>
    <t>1250%</t>
  </si>
  <si>
    <t>Others</t>
  </si>
  <si>
    <t>p</t>
  </si>
  <si>
    <t>q</t>
  </si>
  <si>
    <t>Exposures secured by mortgages on immovable property</t>
  </si>
  <si>
    <t>Exposures to institutions and corporates with a short-term credit assessment</t>
  </si>
  <si>
    <t>Units or shares in collective investment undertakings</t>
  </si>
  <si>
    <t>Equity exposures</t>
  </si>
  <si>
    <t>A-IRB</t>
  </si>
  <si>
    <t>PD range  </t>
  </si>
  <si>
    <t>On-balance sheet exposures  </t>
  </si>
  <si>
    <t>Off-balance-sheet exposures pre-CCF</t>
  </si>
  <si>
    <t>Exposure weighted average CCF</t>
  </si>
  <si>
    <t>Exposure post CCF and post CRM</t>
  </si>
  <si>
    <t>Exposure weighted average PD (%)  </t>
  </si>
  <si>
    <t>Number of obligors</t>
  </si>
  <si>
    <t>Exposure weighted average LGD (%)</t>
  </si>
  <si>
    <t>Exposure weighted average maturity (years) </t>
  </si>
  <si>
    <t>Risk weighted exposure amount after supporting factors  </t>
  </si>
  <si>
    <t>Density of risk weighted exposure amount</t>
  </si>
  <si>
    <t>Expected loss amount  </t>
  </si>
  <si>
    <t>Value adjustments and provisions  </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</si>
  <si>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</si>
  <si>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</si>
  <si>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</si>
  <si>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</si>
  <si>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</si>
  <si>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</si>
  <si>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</si>
  <si>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</si>
  <si>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</si>
  <si>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</si>
  <si>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</si>
  <si>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</si>
  <si>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</si>
  <si>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</si>
  <si>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30 to &lt;30</t>
  </si>
  <si>
    <t>30.00 to &lt;100.00</t>
  </si>
  <si>
    <t>100.00 (Default)</t>
  </si>
  <si>
    <t>Subtotal (exposure class)</t>
  </si>
  <si>
    <t>Total (all exposures classes)</t>
  </si>
  <si>
    <t>Retail - Secured by immovable property SME</t>
  </si>
  <si>
    <t>Retail - Secured by immovable property non-SME</t>
  </si>
  <si>
    <t>Retail - Qualifying revolving</t>
  </si>
  <si>
    <t>Retail - Other SME</t>
  </si>
  <si>
    <t>Retail - Other non-SME</t>
  </si>
  <si>
    <t>F-IRB</t>
  </si>
  <si>
    <t>Central governments and central banks</t>
  </si>
  <si>
    <t>Corporates - SME</t>
  </si>
  <si>
    <t>Corporates - Other</t>
  </si>
  <si>
    <t>Credit risk Mitigation techniques</t>
  </si>
  <si>
    <t>Credit risk Mitigation methods in the calculation of RWEAs</t>
  </si>
  <si>
    <t>Funded credit 
Protection (FCP)</t>
  </si>
  <si>
    <t>Unfunded credit 
Protection (UFCP)</t>
  </si>
  <si>
    <t xml:space="preserve"> Part of exposures covered by Financial Collaterals (%)</t>
  </si>
  <si>
    <t>Part of exposures covered by Other eligible collaterals (%)</t>
  </si>
  <si>
    <t>Part of exposures covered by Other funded credit protection (%)</t>
  </si>
  <si>
    <t>Part of exposures covered by Guarantees (%)</t>
  </si>
  <si>
    <t>Part of exposures covered by Credit Derivatives (%)</t>
  </si>
  <si>
    <t>RWEA without substitution effects (reduction effects only)</t>
  </si>
  <si>
    <t>RWEA with substitution effects (both reduction and sustitution effects)</t>
  </si>
  <si>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</si>
  <si>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</si>
  <si>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</si>
  <si>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</si>
  <si>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</si>
  <si>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</si>
  <si>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3.1</t>
  </si>
  <si>
    <t>Of which Corporates – SMEs</t>
  </si>
  <si>
    <t>3.2</t>
  </si>
  <si>
    <t>Of which Corporates – Specialised lending</t>
  </si>
  <si>
    <t>3.3</t>
  </si>
  <si>
    <t>Of which Corporates – Other</t>
  </si>
  <si>
    <t>4.1</t>
  </si>
  <si>
    <t>Of which Retail – Immovable property SMEs</t>
  </si>
  <si>
    <t>4.2</t>
  </si>
  <si>
    <t>Of which Retail – Immovable property non-SMEs </t>
  </si>
  <si>
    <t>4.3</t>
  </si>
  <si>
    <t>Of which Retail – Qualifying revolving  </t>
  </si>
  <si>
    <t>4.4</t>
  </si>
  <si>
    <t>Of which Retail – Other SMEs </t>
  </si>
  <si>
    <t>4.5</t>
  </si>
  <si>
    <t>Of which Retail – Other non-SMEs </t>
  </si>
  <si>
    <t>Exposures under F-IRB</t>
  </si>
  <si>
    <t>Exposures under A-IRB</t>
  </si>
  <si>
    <t>Pre-credit derivatives risk weighted exposure amount  </t>
  </si>
  <si>
    <t>Actual risk weighted exposure amount</t>
  </si>
  <si>
    <t>of which Corporates - SMEs</t>
  </si>
  <si>
    <t>of which Corporates - Specialised lending</t>
  </si>
  <si>
    <t>8.1</t>
  </si>
  <si>
    <t>8.2</t>
  </si>
  <si>
    <t>9.1</t>
  </si>
  <si>
    <t xml:space="preserve">of which Retail – SMEs - Secured by immovable property collateral </t>
  </si>
  <si>
    <t>9.2</t>
  </si>
  <si>
    <t xml:space="preserve">of which Retail – non-SMEs - Secured by immovable property collateral </t>
  </si>
  <si>
    <t>9.3</t>
  </si>
  <si>
    <t>of which Retail – Qualifying revolving  </t>
  </si>
  <si>
    <t>9.4</t>
  </si>
  <si>
    <t xml:space="preserve">of which Retail – SMEs - Other </t>
  </si>
  <si>
    <t>9.5</t>
  </si>
  <si>
    <t xml:space="preserve">of which Retail – Non-SMEs- Other </t>
  </si>
  <si>
    <t>TOTAL (including F-IRB exposures and A-IRB exposures)</t>
  </si>
  <si>
    <t>Regulatory categories</t>
  </si>
  <si>
    <t>Remaining maturity</t>
  </si>
  <si>
    <t>On-balancesheet exposure</t>
  </si>
  <si>
    <t>Off-balancesheet exposure</t>
  </si>
  <si>
    <t>Risk weight </t>
  </si>
  <si>
    <t>Exposure value</t>
  </si>
  <si>
    <t>Expected loss amount </t>
  </si>
  <si>
    <t>Category 1 </t>
  </si>
  <si>
    <t>Less than 2.5 years </t>
  </si>
  <si>
    <t>Equal to or more than 2.5 years </t>
  </si>
  <si>
    <t>Category 2 </t>
  </si>
  <si>
    <t>Category 3 </t>
  </si>
  <si>
    <t>Category 4 </t>
  </si>
  <si>
    <t>Category 5 </t>
  </si>
  <si>
    <t>Equity exposures under the simple risk-weighted approach</t>
  </si>
  <si>
    <t>Categories</t>
  </si>
  <si>
    <t>Private equity exposures</t>
  </si>
  <si>
    <t>Exchange-traded equity exposures</t>
  </si>
  <si>
    <t>Other equity exposures</t>
  </si>
  <si>
    <t>Replacement cost (RC)</t>
  </si>
  <si>
    <t>Potential future exposure (PFE)  </t>
  </si>
  <si>
    <t>EEPE</t>
  </si>
  <si>
    <t>Alpha used for computing regulatory exposure value </t>
  </si>
  <si>
    <t>Exposure value pre-CRM </t>
  </si>
  <si>
    <t>Exposure value post-CRM </t>
  </si>
  <si>
    <t>EU1</t>
  </si>
  <si>
    <t>EU - Original Exposure Method (for derivatives)</t>
  </si>
  <si>
    <t>EU2</t>
  </si>
  <si>
    <t>EU - Simplified SA-CCR (for derivatives)</t>
  </si>
  <si>
    <t>SA-CCR (for derivatives) </t>
  </si>
  <si>
    <t>IMM (for derivatives and SFTs) </t>
  </si>
  <si>
    <t>2a</t>
  </si>
  <si>
    <t>Of which securities financing transactions netting sets</t>
  </si>
  <si>
    <t>2b</t>
  </si>
  <si>
    <t>Of which derivatives and long settlement transactions netting sets </t>
  </si>
  <si>
    <t>2c</t>
  </si>
  <si>
    <t>Of which from contractual cross-product netting sets</t>
  </si>
  <si>
    <t>Financial collateral simple method (for SFTs) </t>
  </si>
  <si>
    <t>Financial collateral comprehensive method (for SFTs) </t>
  </si>
  <si>
    <t>VaR for SFTs </t>
  </si>
  <si>
    <t>Total transactions subject to the Advanced method</t>
  </si>
  <si>
    <t>(i) VaR component (including the 3× multiplier)</t>
  </si>
  <si>
    <t>(ii) stressed VaR component (including the 3× multiplier)</t>
  </si>
  <si>
    <t>Transactions subject to the Standardised method</t>
  </si>
  <si>
    <t>EU4</t>
  </si>
  <si>
    <t>Transactions subject to the Alternative approach (Based on the Original Exposure Method)</t>
  </si>
  <si>
    <t xml:space="preserve">Total transactions subject to own funds requirements for CVA risk </t>
  </si>
  <si>
    <t>Risk weight</t>
  </si>
  <si>
    <t xml:space="preserve">Central governments or central banks </t>
  </si>
  <si>
    <t xml:space="preserve">Regional government or local authorities </t>
  </si>
  <si>
    <t>PD scale </t>
  </si>
  <si>
    <t>Exposure weighted average PD (%) </t>
  </si>
  <si>
    <t>x</t>
  </si>
  <si>
    <t>y</t>
  </si>
  <si>
    <t>Total (all CCR relevant exposure classes)</t>
  </si>
  <si>
    <t>Central governments and central banks (F-IRB)</t>
  </si>
  <si>
    <t>Institutions (F-IRB)</t>
  </si>
  <si>
    <t>Corporates (F-IRB)</t>
  </si>
  <si>
    <t xml:space="preserve">Sub-total </t>
  </si>
  <si>
    <t>Collateral type</t>
  </si>
  <si>
    <t>Collateral used in derivative transactions</t>
  </si>
  <si>
    <t>Collateral used in SFTs</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</si>
  <si>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</si>
  <si>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</si>
  <si>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</si>
  <si>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</si>
  <si>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</si>
  <si>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</si>
  <si>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</si>
  <si>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</si>
  <si>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</si>
  <si>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</si>
  <si>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</si>
  <si>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Protection bought </t>
  </si>
  <si>
    <t>Protection sold </t>
  </si>
  <si>
    <t>Notionals</t>
  </si>
  <si>
    <t>Single-name credit default swaps</t>
  </si>
  <si>
    <t>Index credit default swaps</t>
  </si>
  <si>
    <t>Total return swaps</t>
  </si>
  <si>
    <t>Credit options</t>
  </si>
  <si>
    <t>Other credit derivatives</t>
  </si>
  <si>
    <t>Total notionals</t>
  </si>
  <si>
    <t>Fair values </t>
  </si>
  <si>
    <t>Positive fair value (asset)</t>
  </si>
  <si>
    <t>Negative fair value (liability)</t>
  </si>
  <si>
    <t xml:space="preserve">Exposure value </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</si>
  <si>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</si>
  <si>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</si>
  <si>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</si>
  <si>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</si>
  <si>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</si>
  <si>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</si>
  <si>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</si>
  <si>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</si>
  <si>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</si>
  <si>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</si>
  <si>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</si>
  <si>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</si>
  <si>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RWEAs</t>
  </si>
  <si>
    <t>Outright products</t>
  </si>
  <si>
    <t>Interest rate risk (general and specific)</t>
  </si>
  <si>
    <t>Equity risk (general and specific)</t>
  </si>
  <si>
    <t>Foreign exchange risk</t>
  </si>
  <si>
    <t>Commodity risk  </t>
  </si>
  <si>
    <t>Options (non-delta risks)</t>
  </si>
  <si>
    <t>Simplified approach</t>
  </si>
  <si>
    <t>Delta-plus approach</t>
  </si>
  <si>
    <t>Scenario approach</t>
  </si>
  <si>
    <t>Securitisation (specific risk)</t>
  </si>
  <si>
    <t>RWEAs </t>
  </si>
  <si>
    <t>Own funds requirements </t>
  </si>
  <si>
    <t>VaR (higher of values a and b)</t>
  </si>
  <si>
    <t xml:space="preserve">Previous day’s VaR (VaRt-1) </t>
  </si>
  <si>
    <t>Multiplication factor (mc) x average of previous 60 working days (VaRavg)  </t>
  </si>
  <si>
    <t>SVaR (higher of values a and b)</t>
  </si>
  <si>
    <t>Latest available SVaR (SVaRt-1))</t>
  </si>
  <si>
    <t>Multiplication factor (ms) x average of previous 60 working days (sVaRavg)  </t>
  </si>
  <si>
    <t>IRC (higher of values a and b)</t>
  </si>
  <si>
    <t>Most recent IRC measure</t>
  </si>
  <si>
    <t>12 weeks average IRC measure</t>
  </si>
  <si>
    <t>Comprehensive risk measure (higher of values a, b and c)</t>
  </si>
  <si>
    <t>Most recent risk measure of comprehensive risk measure</t>
  </si>
  <si>
    <t>12 weeks average of comprehensive risk measure</t>
  </si>
  <si>
    <t>(c)</t>
  </si>
  <si>
    <t>Comprehensive risk measure Floor</t>
  </si>
  <si>
    <t xml:space="preserve">VaR (10 day 99%) </t>
  </si>
  <si>
    <t>Maximum value</t>
  </si>
  <si>
    <t>Average value</t>
  </si>
  <si>
    <t xml:space="preserve">Minimum value </t>
  </si>
  <si>
    <t>Period end</t>
  </si>
  <si>
    <t>SVaR (10 day 99%)</t>
  </si>
  <si>
    <t>IRC (99.9%)</t>
  </si>
  <si>
    <t xml:space="preserve">Comprehensive risk measure (99.9%) </t>
  </si>
  <si>
    <t xml:space="preserve">Template EU LR1 - LRSum: Summary reconciliation of accounting assets </t>
  </si>
  <si>
    <t>and leverage ratio exposures</t>
  </si>
  <si>
    <t xml:space="preserve">Template EU CCyB2 - Amount of institution-specific </t>
  </si>
  <si>
    <t>countercyclical capital buffer</t>
  </si>
  <si>
    <t>Template EU LR3 - LRSpl: Split-up of on balance sheet exposures</t>
  </si>
  <si>
    <t>(excluding derivatives, SFTs and exempted exposures)</t>
  </si>
  <si>
    <t xml:space="preserve">Template EU CR2: Changes in the stock of non-performing </t>
  </si>
  <si>
    <t>loans and advances</t>
  </si>
  <si>
    <t xml:space="preserve">Template EU CR3 –  CRM techniques overview:  Disclosure of the use of </t>
  </si>
  <si>
    <t>credit risk mitigation techniques</t>
  </si>
  <si>
    <t xml:space="preserve">Template EU CR5 – Standardised approach </t>
  </si>
  <si>
    <t>Template EU CR4 – Standardised approach – Credit risk exposure and CRM effects</t>
  </si>
  <si>
    <t>Template EU CR7 – IRB approach – Effect on the RWEAs of</t>
  </si>
  <si>
    <t>credit derivatives used as CRM techniques</t>
  </si>
  <si>
    <t xml:space="preserve">Template EU-SEC5 - Exposures securitised by the institution - </t>
  </si>
  <si>
    <t>Exposures in default and specific credit risk adjustments</t>
  </si>
  <si>
    <t>Template EU MR1 - Market risk under the standardised approach</t>
  </si>
  <si>
    <t>Prudential disclosures on ESG risks (Article 449a CRR)</t>
  </si>
  <si>
    <t>XXXIX</t>
  </si>
  <si>
    <t>Table 1</t>
  </si>
  <si>
    <t>Table 2</t>
  </si>
  <si>
    <t>Table 3</t>
  </si>
  <si>
    <t>Template 1</t>
  </si>
  <si>
    <t>Template 2</t>
  </si>
  <si>
    <t>Template 3</t>
  </si>
  <si>
    <t>Template 4</t>
  </si>
  <si>
    <t>Template 5</t>
  </si>
  <si>
    <t>Template 6</t>
  </si>
  <si>
    <t>Template 7</t>
  </si>
  <si>
    <t>Template 8</t>
  </si>
  <si>
    <t>Template 9</t>
  </si>
  <si>
    <t>Template 10</t>
  </si>
  <si>
    <t>Qualitative information on Environmental risk</t>
  </si>
  <si>
    <t>Qualitative information on Social Risk</t>
  </si>
  <si>
    <t>Qualitative information on Governance risk</t>
  </si>
  <si>
    <t>Banking book- Climate Change transition risk: Credit quality of exposures by sector, emissions and residual maturity</t>
  </si>
  <si>
    <t>Banking book - Climate change transition risk: Loans collateralised by immovable property - Energy efficiency of the collateral</t>
  </si>
  <si>
    <t>Banking book - Climate change transition risk: Alignment metrics</t>
  </si>
  <si>
    <t>Banking book - Climate change transition risk: Exposures to top 20 carbon-intensive firms</t>
  </si>
  <si>
    <t>Banking book - Climate change physical risk: Exposures subject to physical risk</t>
  </si>
  <si>
    <t>Summary of GAR KPIs</t>
  </si>
  <si>
    <t>Mitigating actions: Assets for the calculation of GAR</t>
  </si>
  <si>
    <t>Mitigating actions: BTAR</t>
  </si>
  <si>
    <t>GAR (%)</t>
  </si>
  <si>
    <t>Other climate change mitigating actions that are not covered in the EU Taxonomy</t>
  </si>
  <si>
    <t>Template 1: Banking book- Climate Change transition risk: Credit quality of exposures by sector, emissions and residual maturity</t>
  </si>
  <si>
    <t>Sector/subsector</t>
  </si>
  <si>
    <t>Gross carrying amount (Mln EUR)</t>
  </si>
  <si>
    <t>Of which exposures towards companies excluded from EU Paris-aligned Benchmarks in accordance with points (d) to (g) of Article 12.1 and in accordance with Article 12.2 of Climate Benchmark Standards Regulation</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</si>
  <si>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</si>
  <si>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</si>
  <si>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</si>
  <si>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</si>
  <si>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</si>
  <si>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</si>
  <si>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</si>
  <si>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</si>
  <si>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</si>
  <si>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</si>
  <si>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</si>
  <si>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</si>
  <si>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</si>
  <si>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</si>
  <si>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</si>
  <si>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</si>
  <si>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</si>
  <si>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</si>
  <si>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</si>
  <si>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</si>
  <si>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</si>
  <si>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</si>
  <si>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</si>
  <si>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</si>
  <si>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</si>
  <si>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</si>
  <si>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</si>
  <si>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</si>
  <si>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</si>
  <si>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</si>
  <si>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</si>
  <si>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</si>
  <si>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</si>
  <si>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</si>
  <si>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</si>
  <si>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</si>
  <si>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</si>
  <si>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</si>
  <si>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</si>
  <si>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</si>
  <si>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</si>
  <si>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</si>
  <si>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</si>
  <si>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</si>
  <si>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</si>
  <si>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</si>
  <si>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</si>
  <si>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</si>
  <si>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</si>
  <si>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</si>
  <si>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</si>
  <si>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</si>
  <si>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</si>
  <si>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</si>
  <si>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</si>
  <si>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TOTAL</t>
  </si>
  <si>
    <t>n</t>
  </si>
  <si>
    <t>Accumulated impairment, accumulated negative changes in fair value due to credit risk and provisions (Mln EUR)</t>
  </si>
  <si>
    <t>&lt;= 5 years</t>
  </si>
  <si>
    <t>&gt; 5 year &lt;= 10 years</t>
  </si>
  <si>
    <t>&gt; 10 year &lt;= 20 years</t>
  </si>
  <si>
    <t>&gt; 20 years</t>
  </si>
  <si>
    <t>Average weighted maturity</t>
  </si>
  <si>
    <t>Of which environmentally sustainable (CCM)</t>
  </si>
  <si>
    <t>Of which stage 2 exposures</t>
  </si>
  <si>
    <t>Of which Stage 2 exposures</t>
  </si>
  <si>
    <t>Template 2: Banking book - Climate change transition risk: Loans collateralised by immovable property - Energy efficiency of the collateral</t>
  </si>
  <si>
    <t>Counterparty sector</t>
  </si>
  <si>
    <t>Total gross carrying amount amount (in MEUR)</t>
  </si>
  <si>
    <t>Level of energy efficiency (EP score in kWh/m² of collateral)</t>
  </si>
  <si>
    <t>Level of energy efficiency (EPC label of collateral)</t>
  </si>
  <si>
    <t>Without EPC label of collateral</t>
  </si>
  <si>
    <t>0; &lt;= 100</t>
  </si>
  <si>
    <t>&gt; 100; &lt;= 200</t>
  </si>
  <si>
    <t>&gt; 200; &lt;= 300</t>
  </si>
  <si>
    <t>&gt; 300; &lt;= 400</t>
  </si>
  <si>
    <t>&gt; 400; &lt;= 500</t>
  </si>
  <si>
    <t>&gt; 500</t>
  </si>
  <si>
    <t>A</t>
  </si>
  <si>
    <t>B</t>
  </si>
  <si>
    <t>C</t>
  </si>
  <si>
    <t>D</t>
  </si>
  <si>
    <t>E</t>
  </si>
  <si>
    <t>F</t>
  </si>
  <si>
    <t>G</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</si>
  <si>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</si>
  <si>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</si>
  <si>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</si>
  <si>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</si>
  <si>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</si>
  <si>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</si>
  <si>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</si>
  <si>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Template 4: Banking book - Climate change transition risk: Exposures to top 20 carbon-intensive firms</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</si>
  <si>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</si>
  <si>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</si>
  <si>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</si>
  <si>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</si>
  <si>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</si>
  <si>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Template 5: Banking book - Climate change physical risk: Exposures subject to physical risk</t>
  </si>
  <si>
    <t xml:space="preserve">o </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</si>
  <si>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</si>
  <si>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</si>
  <si>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</si>
  <si>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</si>
  <si>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</si>
  <si>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 xml:space="preserve"> &lt;= 5 years</t>
  </si>
  <si>
    <t>of which Stage 2 exposures</t>
  </si>
  <si>
    <t>Loans collateralised by residential immovable property</t>
  </si>
  <si>
    <t>Loans collateralised by commercial immovable property</t>
  </si>
  <si>
    <t>Repossessed colalterals</t>
  </si>
  <si>
    <t>Other relevant sectors (breakdown below where relevant)</t>
  </si>
  <si>
    <t>Financial corporations</t>
  </si>
  <si>
    <t>Template 10 - Other climate change mitigating actions that are not covered in the EU Taxonomy</t>
  </si>
  <si>
    <t>Type of financial instrument</t>
  </si>
  <si>
    <t>Type of counterparty</t>
  </si>
  <si>
    <t>Gross carrying amount (million EUR)</t>
  </si>
  <si>
    <t>Type of risk mitigated (Climate change transition risk)</t>
  </si>
  <si>
    <t>Type of risk mitigated (Climate change physical risk)</t>
  </si>
  <si>
    <t>Qualitative information on the nature of the mitigating actions</t>
  </si>
  <si>
    <t>Bonds (e.g. green, sustainable, sustainability-linked under standards other than the EU standards)</t>
  </si>
  <si>
    <t>Of which building renovation loans</t>
  </si>
  <si>
    <t>Other counterparties</t>
  </si>
  <si>
    <t>Loans (e.g. green, sustainable, sustainability-linked under standards other than the EU standards)</t>
  </si>
  <si>
    <t>(AD) Andorra</t>
  </si>
  <si>
    <t>(AE) Vereinigte Arabische Emirate</t>
  </si>
  <si>
    <t>(AF) Afghanistan</t>
  </si>
  <si>
    <t>(AG) Antigua und Barbuda</t>
  </si>
  <si>
    <t>(AL) Albanien</t>
  </si>
  <si>
    <t>(AM) Armenien</t>
  </si>
  <si>
    <t>(AO) Angola</t>
  </si>
  <si>
    <t>(AR) Argentinien</t>
  </si>
  <si>
    <t>(AS) Amerikanisch Samoa</t>
  </si>
  <si>
    <t>(AT) Oesterreich</t>
  </si>
  <si>
    <t>(AU) Australien</t>
  </si>
  <si>
    <t>(AZ) Aserbaidschan</t>
  </si>
  <si>
    <t>(BA) Bosnien-Herzegowina</t>
  </si>
  <si>
    <t>(BD) Bangladesch</t>
  </si>
  <si>
    <t>(BE) Belgien</t>
  </si>
  <si>
    <t>(BG) Bulgarien</t>
  </si>
  <si>
    <t>(BH) Bahrain</t>
  </si>
  <si>
    <t>(BM) Bermuda</t>
  </si>
  <si>
    <t>(BR) Brasilien</t>
  </si>
  <si>
    <t>(BS) Bahamas</t>
  </si>
  <si>
    <t>(BT) Bhutan</t>
  </si>
  <si>
    <t>(BY) Weissrussland</t>
  </si>
  <si>
    <t>(BZ) Belize</t>
  </si>
  <si>
    <t>(CA) Kanada</t>
  </si>
  <si>
    <t>(CH) Schweiz</t>
  </si>
  <si>
    <t>(CL) Chile</t>
  </si>
  <si>
    <t>(CM) Kamerun</t>
  </si>
  <si>
    <t>(CN) China</t>
  </si>
  <si>
    <t>(CO) Kolumbien</t>
  </si>
  <si>
    <t>(CR) Costa Rica</t>
  </si>
  <si>
    <t>(CU) Kuba</t>
  </si>
  <si>
    <t>(CW) Curacao</t>
  </si>
  <si>
    <t>(CY) Zypern</t>
  </si>
  <si>
    <t>(CZ) Tschechien</t>
  </si>
  <si>
    <t>(DE) Deutschland</t>
  </si>
  <si>
    <t>(DK) Daenemark</t>
  </si>
  <si>
    <t>(DM) Dominica</t>
  </si>
  <si>
    <t>(DO) Dominikanische Republik</t>
  </si>
  <si>
    <t>(DZ) Algerien</t>
  </si>
  <si>
    <t>(EE) Estland</t>
  </si>
  <si>
    <t>(EG) Aegypten</t>
  </si>
  <si>
    <t>(ES) Spanien</t>
  </si>
  <si>
    <t>(FI) Finnland</t>
  </si>
  <si>
    <t>(FR) Frankreich</t>
  </si>
  <si>
    <t>(GA) Gabun</t>
  </si>
  <si>
    <t>(GB) Großbritannien</t>
  </si>
  <si>
    <t>(GE) Georgien</t>
  </si>
  <si>
    <t>(GG) Guernsey</t>
  </si>
  <si>
    <t>(GH) Ghana</t>
  </si>
  <si>
    <t>(GI) Gibraltar</t>
  </si>
  <si>
    <t>(GR) Griechenland</t>
  </si>
  <si>
    <t>(GT) Guatemala</t>
  </si>
  <si>
    <t>(GW) Guinea-Bissau</t>
  </si>
  <si>
    <t>(GY) Guyana</t>
  </si>
  <si>
    <t>(HK) Hongkong</t>
  </si>
  <si>
    <t>(HR) Kroatien</t>
  </si>
  <si>
    <t>(HU) Ungarn</t>
  </si>
  <si>
    <t>(ID) Indonesien</t>
  </si>
  <si>
    <t>(IE) Irland</t>
  </si>
  <si>
    <t>(IL) Israel</t>
  </si>
  <si>
    <t>(IM) Isle of Man</t>
  </si>
  <si>
    <t>(IN) Indien</t>
  </si>
  <si>
    <t>(IQ) Irak</t>
  </si>
  <si>
    <t>(IR) Iran</t>
  </si>
  <si>
    <t>(IS) Island</t>
  </si>
  <si>
    <t>(IT) Italien</t>
  </si>
  <si>
    <t>(JE) Jersey</t>
  </si>
  <si>
    <t>(JM) Jamaika</t>
  </si>
  <si>
    <t>(JO) Jordanien</t>
  </si>
  <si>
    <t>(JP) Japan</t>
  </si>
  <si>
    <t>(KE) Kenia</t>
  </si>
  <si>
    <t>(KG) Kirgisistan</t>
  </si>
  <si>
    <t>(KN) St. Christoph (St. Kitts) - Nevis</t>
  </si>
  <si>
    <t>(KR) Suedkorea</t>
  </si>
  <si>
    <t>(KW) Kuwait</t>
  </si>
  <si>
    <t>(KY) Kaimaninseln</t>
  </si>
  <si>
    <t>(KZ) Kasachstan</t>
  </si>
  <si>
    <t>(LB) Libanon</t>
  </si>
  <si>
    <t>(LI) Liechtenstein</t>
  </si>
  <si>
    <t>(LK) Sri Lanka</t>
  </si>
  <si>
    <t>(LS) Lesotho</t>
  </si>
  <si>
    <t>(LT) Litauen</t>
  </si>
  <si>
    <t>(LU) Luxemburg</t>
  </si>
  <si>
    <t>(LV) Lettland</t>
  </si>
  <si>
    <t>(LY) Libyen</t>
  </si>
  <si>
    <t>(MA) Marokko</t>
  </si>
  <si>
    <t>(MC) Monaco</t>
  </si>
  <si>
    <t>(MD) Moldau</t>
  </si>
  <si>
    <t>(ME) Montenegro</t>
  </si>
  <si>
    <t>(MH) Marshall-Inseln</t>
  </si>
  <si>
    <t>(MK) Mazedonien (Ehemalige jugoslawische Republik Mazedonien)</t>
  </si>
  <si>
    <t>(ML) Mali</t>
  </si>
  <si>
    <t>(MN) Mongolei</t>
  </si>
  <si>
    <t>(MT) Malta</t>
  </si>
  <si>
    <t>(MU) Mauritius</t>
  </si>
  <si>
    <t>(MX) Mexiko</t>
  </si>
  <si>
    <t>(MY) Malaysia</t>
  </si>
  <si>
    <t>(NG) Nigeria</t>
  </si>
  <si>
    <t>(NI) Nicaragua</t>
  </si>
  <si>
    <t>(NL) Niederlande</t>
  </si>
  <si>
    <t>(NO) Norwegen</t>
  </si>
  <si>
    <t>(NZ) Neuseeland</t>
  </si>
  <si>
    <t>(OM) Oman</t>
  </si>
  <si>
    <t>(PA) Panama</t>
  </si>
  <si>
    <t>(PE) Peru</t>
  </si>
  <si>
    <t>(PH) Philippinen</t>
  </si>
  <si>
    <t>(PK) Pakistan</t>
  </si>
  <si>
    <t>(PL) Polen</t>
  </si>
  <si>
    <t>(PS) Besetzte palästinensische Gebiete</t>
  </si>
  <si>
    <t>(PT) Portugal</t>
  </si>
  <si>
    <t>(QA) Katar</t>
  </si>
  <si>
    <t>(RE) Reunion</t>
  </si>
  <si>
    <t>(RO) Rumaenien</t>
  </si>
  <si>
    <t>(RS) Serbien und Kosovo</t>
  </si>
  <si>
    <t>(RU) Russland</t>
  </si>
  <si>
    <t>(SA) Saudi-Arabien</t>
  </si>
  <si>
    <t>(SC) Seychellen</t>
  </si>
  <si>
    <t>(SE) Schweden</t>
  </si>
  <si>
    <t>(SG) Singapur</t>
  </si>
  <si>
    <t>(SI) Slowenien</t>
  </si>
  <si>
    <t>(SK) Slowakei</t>
  </si>
  <si>
    <t>(SN) Senegal</t>
  </si>
  <si>
    <t>(SY) Syrien</t>
  </si>
  <si>
    <t>(SZ) Eswatini</t>
  </si>
  <si>
    <t>(TH) Thailand</t>
  </si>
  <si>
    <t>(TJ) Tadschikistan</t>
  </si>
  <si>
    <t>(TM) Turkmenistan</t>
  </si>
  <si>
    <t>(TN) Tunesien</t>
  </si>
  <si>
    <t>(TR) Tuerkei</t>
  </si>
  <si>
    <t>(TW) Taiwan</t>
  </si>
  <si>
    <t>(TZ) Tansania</t>
  </si>
  <si>
    <t>(UA) Ukraine</t>
  </si>
  <si>
    <t>(US) Vereinigte Staaten von Amerika</t>
  </si>
  <si>
    <t>(UY) Uruguay</t>
  </si>
  <si>
    <t>(UZ) Usbekistan</t>
  </si>
  <si>
    <t>(VE) Venezuela</t>
  </si>
  <si>
    <t>(VG) Brit.Jungferninseln</t>
  </si>
  <si>
    <t>(VN) Vietnam</t>
  </si>
  <si>
    <t>(XX) Sonstige</t>
  </si>
  <si>
    <t>(ZA) Suedafrika</t>
  </si>
  <si>
    <t>90%</t>
  </si>
  <si>
    <t>115%</t>
  </si>
  <si>
    <t>190%</t>
  </si>
  <si>
    <t>290%</t>
  </si>
  <si>
    <t>Specialised lending: (TAX129) Project finance</t>
  </si>
  <si>
    <t>EU CR7-A A-IRB</t>
  </si>
  <si>
    <t>EU CR7-A F-IRB</t>
  </si>
  <si>
    <t>A-IRB approach – Disclosure of the extent of the use of CRM techniques</t>
  </si>
  <si>
    <t>F-IRB approach – Disclosure of the extent of the use of CRM techniques</t>
  </si>
  <si>
    <t>EU CR6 A-IRB</t>
  </si>
  <si>
    <t>EU CR6 F-IRB</t>
  </si>
  <si>
    <t>A-IRB approach – Credit risk exposures by exposure class and PD range</t>
  </si>
  <si>
    <t>F-IRB approach – Credit risk exposures by exposure class and PD range</t>
  </si>
  <si>
    <t>Template EU CR6 – A-IRB approach – Credit risk exposures by exposure class and PD range</t>
  </si>
  <si>
    <t>Template EU CR6 – F-IRB approach – Credit risk exposures by exposure class and PD range</t>
  </si>
  <si>
    <t>Template EU CR7-A – A-IRB approach – Disclosure of the extent of the use of CRM techniques</t>
  </si>
  <si>
    <t>Template EU CR7-A – F-IRB approach – Disclosure of the extent of the use of CRM techniques</t>
  </si>
  <si>
    <t>Template EU CR10.5 –  Equity exposures under the simple riskweighted approach</t>
  </si>
  <si>
    <t>Equity exposures under the simple riskweighted approach</t>
  </si>
  <si>
    <t>EU CR10.5</t>
  </si>
  <si>
    <t>1.4</t>
  </si>
  <si>
    <t>Reference</t>
  </si>
  <si>
    <t>Consolidated profit/loss</t>
  </si>
  <si>
    <t>n.a.</t>
  </si>
  <si>
    <t>CZ</t>
  </si>
  <si>
    <t>AT</t>
  </si>
  <si>
    <t>SK</t>
  </si>
  <si>
    <t>RO</t>
  </si>
  <si>
    <t>RU</t>
  </si>
  <si>
    <t>HU</t>
  </si>
  <si>
    <t>DE</t>
  </si>
  <si>
    <t>HR</t>
  </si>
  <si>
    <t>RS</t>
  </si>
  <si>
    <t>UA</t>
  </si>
  <si>
    <t>Other countries</t>
  </si>
  <si>
    <t>CH</t>
  </si>
  <si>
    <t xml:space="preserve"> IFRS 9-FL</t>
  </si>
  <si>
    <t>Available capital (amounts)</t>
  </si>
  <si>
    <t>Common Equity Tier 1 (CET1) capital</t>
  </si>
  <si>
    <t>Common Equity Tier 1 (CET1) capital as if IFRS 9 or analogous ECLs transitional arrangements had not been applied</t>
  </si>
  <si>
    <t>Tier 1 capital</t>
  </si>
  <si>
    <t>Tier 1 capital as if IFRS 9 or analogous ECLs transitional arrangements had not been applied</t>
  </si>
  <si>
    <t>Total capital</t>
  </si>
  <si>
    <t>Total capital as if IFRS 9 or analogous ECLs transitional arrangements had not been applied</t>
  </si>
  <si>
    <t>Risk-weighted assets (amounts)</t>
  </si>
  <si>
    <t>Total risk-weighted assets</t>
  </si>
  <si>
    <t>Total risk-weighted assets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</si>
  <si>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</si>
  <si>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</si>
  <si>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</si>
  <si>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</si>
  <si>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</si>
  <si>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</si>
  <si>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</si>
  <si>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as if IFRS 9 or analogous ECLs transitional arrangements had not been applied</t>
  </si>
  <si>
    <t>Accompanying narrative: Institutions applying the transitional arrangements should provide a narrative accompanying the quantitative template that explains the key elements of the transitional arrangements they use. Pursuant to the second subparagraph of paragraph 9 of Article 473a of the CRR, institutions should, in particular, provide explanations of all their choices regarding the options included in the same paragraph, including whether they are applying paragraph 4 of Article 473a or not, and on any changes on the application of these options. Institutions should also provide explanations of the changes to the prudential metrics included in the template due to the application of the transitional arrangements for IFRS 9 or analogous ECLs, where these changes are material.</t>
  </si>
  <si>
    <t>Disclosure of IFRS 9 transitional arrangements</t>
  </si>
  <si>
    <t xml:space="preserve">Template IFRS 9-FL: Comparison of institutions’ own funds and capital
 and leverage ratios with and without the application of transitional arrangements for IFRS 9 or analogous ECLs </t>
  </si>
  <si>
    <t xml:space="preserve">Comparison of institutions’ own funds and capital  and leverage ratios with and without the application of transitional arrangements 
for IFRS 9 or analogous ECLs </t>
  </si>
  <si>
    <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</si>
  <si>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</si>
  <si>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Additional notes</t>
  </si>
  <si>
    <t xml:space="preserve">Drivers for changes and methodological amendments comparing to  disclosure 2022-Q4: </t>
  </si>
  <si>
    <t>* Pre-securitisation instead of post-securitization is the base</t>
  </si>
  <si>
    <t>* Electric Utilities are treated as Utilities instead of as Renewable Energy</t>
  </si>
  <si>
    <t>* Decrease was driven by exposure decreases among clients in industries with high emission intensity (Water Utilities, Diversified Metals &amp; Mining, Other Consumable Fuels, Oil &amp; Gas Exploration &amp; Production, Integrated Oil &amp; Gas, Oil &amp; Gas Equip. &amp; Services) and extended incorporation of observed customer data</t>
  </si>
  <si>
    <t>* Energy Efficiency relatively coverage increased compared to disclosure 2022-Q4</t>
  </si>
  <si>
    <t>* Energy efficiency labels coverage increased compared to re-stated disclosure 2022-Q4</t>
  </si>
  <si>
    <t xml:space="preserve">* Estimates of energy efficiency were based on a linear regression model of the energy efficiency against relevant parameters of collateral(e.g., the year built, region whether it is a retail or non-retail collateral). </t>
  </si>
  <si>
    <t>The model was based on internally available data amended by externally available data sources on energy efficiency.</t>
  </si>
  <si>
    <t xml:space="preserve">Comments comparing to disclosure 2022-Q4: </t>
  </si>
  <si>
    <t>Number of top 20 polluting firms increased from 3 to 4 (compared to 2022/Q4). The additional firm is not a new client relationship;</t>
  </si>
  <si>
    <t>the eligible exposure was low (&lt; EUR 1) compared to disclosure 2022-Q4</t>
  </si>
  <si>
    <t>Central Europe</t>
  </si>
  <si>
    <t>Eastern Europe</t>
  </si>
  <si>
    <t>Northern Europe</t>
  </si>
  <si>
    <t>Rest of the World</t>
  </si>
  <si>
    <t>Southern Europe</t>
  </si>
  <si>
    <t>Western Europe</t>
  </si>
  <si>
    <t>* Non-Financial Corporates - Sensitive to physical risk increased. The sensitivity of covered exposure decreased.</t>
  </si>
  <si>
    <t>* Exposure of Loans collateralised with immovable property (CRE + RRE) - sensitive to physical risk remained almost stable</t>
  </si>
  <si>
    <t>Includes exposures toward green and sustainabile bonds as identified by external and internal classification, held in banking book​</t>
  </si>
  <si>
    <t> ​</t>
  </si>
  <si>
    <t>Exposures that have satisfied all other eligibility criteria except NFRD status. ​</t>
  </si>
  <si>
    <t>Exposures that have satisfied all other eligibility criteria except NFRD status, either due to non EU location, size or lack of public listing. ​</t>
  </si>
  <si>
    <t>Exposures that have satisfied all other eligibility criteria except NFRD status, either due to non EU location, size or lack of public listing. Collateralized by CRE</t>
  </si>
  <si>
    <t>Exposures to financial corporations and non-financial corporations assessed as eligible though internal eligibility increased compared to re-stated disclosure 2022-Q4</t>
  </si>
  <si>
    <t>please refer to RBI Pillar 3 Report 31/12/2022</t>
  </si>
  <si>
    <t>not in scope</t>
  </si>
  <si>
    <t>Challenges in Methodological choices and data availability</t>
  </si>
  <si>
    <t>In view of the above, the disclosure is made on the basis of currently available information, our best understanding of the regulatory requirements as well as banking diligence. Due to the outlined shortcomings in data quality, a lack of precise methodological guidance and widely shared and aligned practices, the interpretation of the results is subject to limitations and is expected to improve over the next years.</t>
  </si>
  <si>
    <r>
      <t>Methodologies to quantify ESG risks, as well as the underlying data that are used as inputs to these methodologies are evolving</t>
    </r>
    <r>
      <rPr>
        <sz val="10"/>
        <color rgb="FF000000"/>
        <rFont val="Amalia"/>
        <family val="2"/>
      </rPr>
      <t>.  This disclosure reflects data available as of 2023-Q2, as well as methods developed to be in line with, where available, current best practices – both points are expected to change/improve over the next coming years. </t>
    </r>
  </si>
  <si>
    <r>
      <t>Lack of ESG relevant data points </t>
    </r>
    <r>
      <rPr>
        <sz val="10"/>
        <color rgb="FF000000"/>
        <rFont val="Amalia"/>
        <family val="2"/>
      </rPr>
      <t>is one of the main challenges when it comes to proper ESG risk assessment and further its management:</t>
    </r>
  </si>
  <si>
    <r>
      <t>•</t>
    </r>
    <r>
      <rPr>
        <sz val="10"/>
        <color rgb="FF000000"/>
        <rFont val="Amalia"/>
        <family val="2"/>
      </rPr>
      <t>The assessment of a counterparty’s sustainability level needs to be based on accurate ESG data. Retrieving such data poses major challenges for customers and banks alike. </t>
    </r>
  </si>
  <si>
    <r>
      <t>•</t>
    </r>
    <r>
      <rPr>
        <sz val="10"/>
        <color rgb="FF000000"/>
        <rFont val="Amalia"/>
        <family val="2"/>
      </rPr>
      <t>Identifying Mitigating actions and Exclusions for EU Paris-aligned Benchmarks require a systematic and detailed assessment of counterparties. This requires complete data availability on all the criteria specified in Article 12(1), points (d) to (g) and Article 12(2) of Delegated Regulation (EU) 2020/1818, either through publicly available data or engaging and receiving full answers in bilateral exchange with each counterparty which is currently not feasible.  </t>
    </r>
  </si>
  <si>
    <r>
      <t>•</t>
    </r>
    <r>
      <rPr>
        <sz val="10"/>
        <color rgb="FF000000"/>
        <rFont val="Amalia"/>
        <family val="2"/>
      </rPr>
      <t>When it comes energy efficiency information, there were multiple difficulties discovered during the year 2023 that explains different fill grades among the CEE countries. Main drivers of lacking data: </t>
    </r>
    <r>
      <rPr>
        <b/>
        <sz val="10"/>
        <color rgb="FF000000"/>
        <rFont val="Amalia"/>
        <family val="2"/>
      </rPr>
      <t>EPCs are not established in the local legislative. EPCs do exist but are not enforced by local law. </t>
    </r>
  </si>
  <si>
    <r>
      <t>•</t>
    </r>
    <r>
      <rPr>
        <sz val="10"/>
        <color rgb="FF000000"/>
        <rFont val="Amalia"/>
        <family val="2"/>
      </rPr>
      <t>Another challenge with respect to data collection comes with the physical risk assessment. First of all, for Non-Financial Corporates (NFCs) the registration address /Head Quarter address of counterparties is used for the physical risk assessment. Furthermore internal data quality (mainly missing zip codes) as well as not yet complete geographical coverage by our data provider did not allow a physical risk assessment for the entire portfolio in scope.</t>
    </r>
  </si>
  <si>
    <r>
      <t>In assessing a counterparty’s ESG data, </t>
    </r>
    <r>
      <rPr>
        <b/>
        <sz val="10"/>
        <color rgb="FF000000"/>
        <rFont val="Amalia"/>
        <family val="2"/>
      </rPr>
      <t>RBI relies on the completeness and correctness of data and documents received from such counterparty and, where applicable, third party vendors and public registers</t>
    </r>
    <r>
      <rPr>
        <sz val="10"/>
        <color rgb="FF000000"/>
        <rFont val="Amalia"/>
        <family val="2"/>
      </rPr>
      <t>. Assessments regarding the fulfilment of technical criteria are also based on details and information provided by the counterparty, which cannot be verified. We cannot assume liability for the correctness and completeness of underlying data, as submitted by counterparties, and, where applicable, third party vendors and public registers.</t>
    </r>
  </si>
  <si>
    <t> </t>
  </si>
  <si>
    <t>Of which environmentally sustainable (CCM)**</t>
  </si>
  <si>
    <t>GHG financed emissions (scope 1, scope 2 and scope 3 emissions of the counterparty) (in tons of CO2 equivalent)</t>
  </si>
  <si>
    <t>Of which Scope 3 financed emissions***</t>
  </si>
  <si>
    <t>GHG emissions (column i): gross carrying amount percentage of the portfolio derived from company-specific reporting</t>
  </si>
  <si>
    <t xml:space="preserve">*** Column (j): first disclosure reference date: 30 June 2024 </t>
  </si>
  <si>
    <t>** Column (c): first disclosure reference date for exposures included in the numerator of the GAR: 31 December 2023 
                         first disclosure reference date for those exposures included in the numerator of the BTAR but not in the numerator of the GAR: 31 December 2024</t>
  </si>
  <si>
    <t>Southeastern Europe</t>
  </si>
  <si>
    <t>Southwestern Europe</t>
  </si>
  <si>
    <t>Yes</t>
  </si>
  <si>
    <t>No</t>
  </si>
  <si>
    <t>Latest update: 04/10/2023</t>
  </si>
  <si>
    <t>Exposures that have satisfied all other eligibility criteria except NFRD status, either due to non EU location, size or lack of public listing.</t>
  </si>
  <si>
    <t>Exposures that have satisfied all other eligibility criteria except NFRD status, either due to non EU location, size or lack of public listing. Collateralized by RRE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</si>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</sst>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0.000;[Red]\-#,##0.000"/>
    <numFmt numFmtId="166" formatCode="#,##0.###"/>
    <numFmt numFmtId="167" formatCode="#,##0,"/>
    <numFmt numFmtId="168" formatCode="_-* #,##0_-;\-* #,##0_-;_-* &quot;-&quot;??_-;_-@_-"/>
    <numFmt numFmtId="169"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Amalia"/>
      <family val="2"/>
    </font>
    <font>
      <sz val="10"/>
      <name val="Arial"/>
      <family val="2"/>
    </font>
    <font>
      <sz val="10"/>
      <name val="Amalia"/>
      <family val="2"/>
    </font>
    <font>
      <b/>
      <sz val="10"/>
      <name val="Amalia"/>
      <family val="2"/>
    </font>
    <font>
      <b/>
      <sz val="10"/>
      <color theme="1"/>
      <name val="Amalia"/>
      <family val="2"/>
    </font>
    <font>
      <u/>
      <sz val="10"/>
      <color theme="10"/>
      <name val="Amalia"/>
      <family val="2"/>
    </font>
    <font>
      <sz val="10"/>
      <color theme="1"/>
      <name val="Amalia"/>
      <family val="2"/>
    </font>
    <font>
      <sz val="10"/>
      <color rgb="FF000000"/>
      <name val="Amalia"/>
      <family val="2"/>
    </font>
    <font>
      <sz val="10"/>
      <color indexed="8"/>
      <name val="Amalia"/>
      <family val="2"/>
    </font>
    <font>
      <i/>
      <sz val="10"/>
      <color indexed="8"/>
      <name val="Amalia"/>
      <family val="2"/>
    </font>
    <font>
      <sz val="10"/>
      <color indexed="60"/>
      <name val="Amalia"/>
      <family val="2"/>
    </font>
    <font>
      <b/>
      <sz val="10"/>
      <color indexed="8"/>
      <name val="Amalia"/>
      <family val="2"/>
    </font>
    <font>
      <b/>
      <sz val="13"/>
      <color theme="1"/>
      <name val="Amalia"/>
      <family val="2"/>
    </font>
    <font>
      <i/>
      <sz val="10"/>
      <color indexed="10"/>
      <name val="Amalia"/>
      <family val="2"/>
    </font>
    <font>
      <sz val="10"/>
      <color rgb="FFFF0000"/>
      <name val="Amalia"/>
      <family val="2"/>
    </font>
    <font>
      <b/>
      <sz val="10"/>
      <color indexed="60"/>
      <name val="Amalia"/>
      <family val="2"/>
    </font>
    <font>
      <b/>
      <i/>
      <sz val="10"/>
      <color indexed="8"/>
      <name val="Amalia"/>
      <family val="2"/>
    </font>
    <font>
      <sz val="11"/>
      <name val="Amalia"/>
      <family val="2"/>
    </font>
    <font>
      <b/>
      <sz val="11"/>
      <color theme="1"/>
      <name val="Amalia"/>
      <family val="2"/>
    </font>
    <font>
      <b/>
      <sz val="9"/>
      <color indexed="62"/>
      <name val="Futura CE Medium"/>
    </font>
    <font>
      <b/>
      <i/>
      <sz val="9"/>
      <name val="Futura CE Book"/>
    </font>
    <font>
      <b/>
      <sz val="11"/>
      <name val="Calibri"/>
      <family val="2"/>
    </font>
    <font>
      <sz val="11"/>
      <color theme="1"/>
      <name val="Calibri"/>
      <family val="2"/>
    </font>
    <font>
      <b/>
      <sz val="11"/>
      <color rgb="FF000000"/>
      <name val="Calibri"/>
      <family val="2"/>
    </font>
    <font>
      <i/>
      <sz val="9"/>
      <name val="Futura CE Book"/>
    </font>
    <font>
      <sz val="11"/>
      <name val="Calibri"/>
      <family val="2"/>
    </font>
    <font>
      <sz val="8"/>
      <name val="Calibri"/>
      <family val="2"/>
      <scheme val="minor"/>
    </font>
    <font>
      <i/>
      <sz val="10"/>
      <name val="Amalia"/>
      <family val="2"/>
    </font>
    <font>
      <b/>
      <sz val="10"/>
      <color rgb="FF000000"/>
      <name val="Amalia"/>
      <family val="2"/>
    </font>
    <font>
      <b/>
      <u/>
      <sz val="11"/>
      <name val="Amalia"/>
      <family val="2"/>
    </font>
    <font>
      <sz val="11"/>
      <color theme="1"/>
      <name val="Amalia Light"/>
      <family val="2"/>
    </font>
    <font>
      <b/>
      <i/>
      <sz val="10"/>
      <name val="Amalia"/>
      <family val="2"/>
    </font>
    <font>
      <b/>
      <sz val="13"/>
      <name val="Amalia"/>
      <family val="2"/>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59E"/>
        <bgColor indexed="64"/>
      </patternFill>
    </fill>
    <fill>
      <patternFill patternType="solid">
        <fgColor rgb="FFFFED00"/>
        <bgColor indexed="64"/>
      </patternFill>
    </fill>
    <fill>
      <patternFill patternType="solid">
        <fgColor rgb="FFFFFFFF"/>
      </patternFill>
    </fill>
    <fill>
      <patternFill patternType="solid">
        <fgColor rgb="FF808080"/>
      </patternFill>
    </fill>
    <fill>
      <patternFill patternType="solid">
        <fgColor rgb="FF808080"/>
        <bgColor indexed="64"/>
      </patternFill>
    </fill>
    <fill>
      <patternFill patternType="solid">
        <fgColor rgb="FFFFED00"/>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0" tint="-0.249977111117893"/>
        <bgColor rgb="FF000000"/>
      </patternFill>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style="medium">
        <color indexed="64"/>
      </left>
      <right style="medium">
        <color indexed="64"/>
      </right>
      <top/>
      <bottom/>
      <diagonal/>
    </border>
    <border>
      <left style="medium">
        <color indexed="64"/>
      </left>
      <right style="medium">
        <color indexed="64"/>
      </right>
      <top/>
      <bottom style="thin">
        <color theme="0" tint="-0.24994659260841701"/>
      </bottom>
      <diagonal/>
    </border>
    <border>
      <left/>
      <right style="medium">
        <color indexed="64"/>
      </right>
      <top/>
      <bottom style="thin">
        <color theme="0" tint="-0.24994659260841701"/>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style="thin">
        <color auto="1"/>
      </left>
      <right style="thin">
        <color auto="1"/>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theme="4"/>
      </top>
      <bottom style="double">
        <color theme="4"/>
      </bottom>
      <diagonal/>
    </border>
    <border>
      <left/>
      <right/>
      <top style="medium">
        <color indexed="8"/>
      </top>
      <bottom style="medium">
        <color indexed="8"/>
      </bottom>
      <diagonal/>
    </border>
    <border>
      <left/>
      <right/>
      <top style="medium">
        <color indexed="64"/>
      </top>
      <bottom style="thin">
        <color indexed="64"/>
      </bottom>
      <diagonal/>
    </border>
  </borders>
  <cellStyleXfs count="10">
    <xf numFmtId="0" fontId="0" fillId="0" borderId="0"/>
    <xf numFmtId="164" fontId="1" fillId="0" borderId="0" applyFont="0" applyFill="0" applyBorder="0" applyAlignment="0" applyProtection="0"/>
    <xf numFmtId="0" fontId="3" fillId="0" borderId="0" applyNumberFormat="0" applyFill="0" applyBorder="0" applyAlignment="0" applyProtection="0"/>
    <xf numFmtId="40" fontId="5" fillId="0" borderId="0"/>
    <xf numFmtId="9" fontId="1" fillId="0" borderId="0" applyFont="0" applyFill="0" applyBorder="0" applyAlignment="0" applyProtection="0"/>
    <xf numFmtId="0" fontId="2" fillId="0" borderId="33" applyNumberFormat="0" applyFill="0" applyAlignment="0" applyProtection="0"/>
    <xf numFmtId="0" fontId="23" fillId="0" borderId="34" applyNumberFormat="0" applyAlignment="0" applyProtection="0">
      <alignment horizontal="left" wrapText="1"/>
    </xf>
    <xf numFmtId="0" fontId="24" fillId="0" borderId="35" applyNumberFormat="0" applyAlignment="0" applyProtection="0">
      <alignment horizontal="left" wrapText="1"/>
    </xf>
    <xf numFmtId="0" fontId="28" fillId="0" borderId="0"/>
    <xf numFmtId="43" fontId="1" fillId="0" borderId="0" applyFont="0" applyFill="0" applyBorder="0" applyAlignment="0" applyProtection="0"/>
  </cellStyleXfs>
  <cellXfs count="720">
    <xf numFmtId="0" fontId="0" fillId="0" borderId="0" xfId="0"/>
    <xf numFmtId="0" fontId="0" fillId="2" borderId="0" xfId="0" applyFill="1"/>
    <xf numFmtId="0" fontId="4" fillId="2" borderId="0" xfId="0" applyFont="1" applyFill="1"/>
    <xf numFmtId="0" fontId="9" fillId="2" borderId="6" xfId="2" applyFont="1" applyFill="1" applyBorder="1" applyAlignment="1">
      <alignment vertical="center" wrapText="1"/>
    </xf>
    <xf numFmtId="0" fontId="9" fillId="2" borderId="15" xfId="2" applyFont="1" applyFill="1" applyBorder="1" applyAlignment="1">
      <alignment vertical="center" wrapText="1"/>
    </xf>
    <xf numFmtId="0" fontId="9" fillId="2" borderId="9" xfId="2" applyFont="1" applyFill="1" applyBorder="1" applyAlignment="1">
      <alignment vertical="center" wrapText="1"/>
    </xf>
    <xf numFmtId="0" fontId="8" fillId="2" borderId="0" xfId="0" applyFont="1" applyFill="1" applyAlignment="1">
      <alignment horizontal="center" vertical="center"/>
    </xf>
    <xf numFmtId="0" fontId="10" fillId="2" borderId="0" xfId="0" applyFont="1" applyFill="1" applyAlignment="1">
      <alignment vertical="center" wrapText="1"/>
    </xf>
    <xf numFmtId="0" fontId="11" fillId="2" borderId="0" xfId="0" applyFont="1" applyFill="1"/>
    <xf numFmtId="0" fontId="4" fillId="0" borderId="0" xfId="0" applyFont="1"/>
    <xf numFmtId="0" fontId="12" fillId="6" borderId="19" xfId="0" applyFont="1" applyFill="1" applyBorder="1" applyAlignment="1">
      <alignment horizontal="center" vertical="center" wrapText="1"/>
    </xf>
    <xf numFmtId="0" fontId="14" fillId="7" borderId="16" xfId="0" applyFont="1" applyFill="1" applyBorder="1" applyAlignment="1">
      <alignment horizontal="left" vertical="center" wrapText="1"/>
    </xf>
    <xf numFmtId="0" fontId="14" fillId="7" borderId="17" xfId="0" applyFont="1" applyFill="1" applyBorder="1" applyAlignment="1">
      <alignment horizontal="left" vertical="center" wrapText="1"/>
    </xf>
    <xf numFmtId="0" fontId="14" fillId="7" borderId="18" xfId="0" applyFont="1" applyFill="1" applyBorder="1" applyAlignment="1">
      <alignment horizontal="left" vertical="center" wrapText="1"/>
    </xf>
    <xf numFmtId="0" fontId="14" fillId="7" borderId="20" xfId="0" applyFont="1" applyFill="1" applyBorder="1" applyAlignment="1">
      <alignment horizontal="left" vertical="center" wrapText="1"/>
    </xf>
    <xf numFmtId="0" fontId="14" fillId="7" borderId="0" xfId="0" applyFont="1" applyFill="1" applyAlignment="1">
      <alignment horizontal="left" vertical="center" wrapText="1"/>
    </xf>
    <xf numFmtId="0" fontId="14" fillId="7" borderId="21" xfId="0" applyFont="1" applyFill="1" applyBorder="1" applyAlignment="1">
      <alignment horizontal="left" vertical="center" wrapText="1"/>
    </xf>
    <xf numFmtId="0" fontId="14" fillId="7" borderId="22" xfId="0" applyFont="1" applyFill="1" applyBorder="1" applyAlignment="1">
      <alignment horizontal="left" vertical="center" wrapText="1"/>
    </xf>
    <xf numFmtId="0" fontId="14" fillId="7" borderId="23" xfId="0" applyFont="1" applyFill="1" applyBorder="1" applyAlignment="1">
      <alignment horizontal="left" vertical="center" wrapText="1"/>
    </xf>
    <xf numFmtId="0" fontId="14" fillId="7" borderId="24" xfId="0" applyFont="1" applyFill="1" applyBorder="1" applyAlignment="1">
      <alignment horizontal="left" vertical="center" wrapText="1"/>
    </xf>
    <xf numFmtId="0" fontId="10" fillId="2" borderId="0" xfId="0" applyFont="1" applyFill="1"/>
    <xf numFmtId="3" fontId="14" fillId="7" borderId="22" xfId="0" applyNumberFormat="1" applyFont="1" applyFill="1" applyBorder="1" applyAlignment="1">
      <alignment horizontal="left" vertical="center" wrapText="1"/>
    </xf>
    <xf numFmtId="3" fontId="14" fillId="7" borderId="23" xfId="0" applyNumberFormat="1" applyFont="1" applyFill="1" applyBorder="1" applyAlignment="1">
      <alignment horizontal="left" vertical="center" wrapText="1"/>
    </xf>
    <xf numFmtId="0" fontId="16" fillId="2" borderId="0" xfId="0" applyFont="1" applyFill="1"/>
    <xf numFmtId="0" fontId="4" fillId="2" borderId="0" xfId="0" quotePrefix="1" applyFont="1" applyFill="1"/>
    <xf numFmtId="0" fontId="12" fillId="2" borderId="19" xfId="0" applyFont="1" applyFill="1" applyBorder="1" applyAlignment="1">
      <alignment horizontal="center" vertical="center" wrapText="1"/>
    </xf>
    <xf numFmtId="0" fontId="12" fillId="2" borderId="19" xfId="0" quotePrefix="1"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left" vertical="center" wrapText="1"/>
    </xf>
    <xf numFmtId="0" fontId="12" fillId="2" borderId="19" xfId="0" applyFont="1" applyFill="1" applyBorder="1" applyAlignment="1">
      <alignment horizontal="left" vertical="center" wrapText="1"/>
    </xf>
    <xf numFmtId="10" fontId="12" fillId="2" borderId="19" xfId="0" applyNumberFormat="1" applyFont="1" applyFill="1" applyBorder="1" applyAlignment="1">
      <alignment horizontal="right" vertical="center" wrapText="1"/>
    </xf>
    <xf numFmtId="166" fontId="12" fillId="2" borderId="19" xfId="0" applyNumberFormat="1" applyFont="1" applyFill="1" applyBorder="1" applyAlignment="1">
      <alignment horizontal="left" vertical="center" wrapText="1"/>
    </xf>
    <xf numFmtId="0" fontId="15" fillId="6" borderId="0" xfId="0" applyFont="1" applyFill="1" applyAlignment="1">
      <alignment horizontal="left" vertical="center" wrapText="1"/>
    </xf>
    <xf numFmtId="0" fontId="12" fillId="6" borderId="28" xfId="0" applyFont="1" applyFill="1" applyBorder="1" applyAlignment="1">
      <alignment horizontal="center" vertical="center" wrapText="1"/>
    </xf>
    <xf numFmtId="10" fontId="12" fillId="6" borderId="19" xfId="0" applyNumberFormat="1" applyFont="1" applyFill="1" applyBorder="1" applyAlignment="1">
      <alignment horizontal="right" vertical="center" wrapText="1"/>
    </xf>
    <xf numFmtId="0" fontId="8" fillId="2" borderId="0" xfId="0" applyFont="1" applyFill="1"/>
    <xf numFmtId="0" fontId="2" fillId="2" borderId="0" xfId="0" applyFont="1" applyFill="1"/>
    <xf numFmtId="3" fontId="19" fillId="7" borderId="25" xfId="0" applyNumberFormat="1" applyFont="1" applyFill="1" applyBorder="1" applyAlignment="1">
      <alignment horizontal="left" vertical="center" wrapText="1"/>
    </xf>
    <xf numFmtId="3" fontId="19" fillId="7" borderId="27" xfId="0" applyNumberFormat="1" applyFont="1" applyFill="1" applyBorder="1" applyAlignment="1">
      <alignment horizontal="left" vertical="center" wrapText="1"/>
    </xf>
    <xf numFmtId="3" fontId="19" fillId="7" borderId="26" xfId="0" applyNumberFormat="1" applyFont="1" applyFill="1" applyBorder="1" applyAlignment="1">
      <alignment horizontal="left" vertical="center" wrapText="1"/>
    </xf>
    <xf numFmtId="0" fontId="10" fillId="2" borderId="0" xfId="0" applyFont="1" applyFill="1" applyAlignment="1">
      <alignment horizontal="left" vertical="center"/>
    </xf>
    <xf numFmtId="0" fontId="4" fillId="2" borderId="0" xfId="0" applyFont="1" applyFill="1" applyAlignment="1">
      <alignment vertical="center"/>
    </xf>
    <xf numFmtId="0" fontId="10" fillId="2" borderId="0" xfId="0" applyFont="1" applyFill="1" applyAlignment="1"/>
    <xf numFmtId="0" fontId="4" fillId="2" borderId="0" xfId="0" applyFont="1" applyFill="1" applyAlignment="1">
      <alignment horizontal="left" vertical="center"/>
    </xf>
    <xf numFmtId="0" fontId="15" fillId="5" borderId="19" xfId="0" applyFont="1" applyFill="1" applyBorder="1" applyAlignment="1">
      <alignment horizontal="center" vertical="center" wrapText="1"/>
    </xf>
    <xf numFmtId="0" fontId="15" fillId="5" borderId="19" xfId="0" applyFont="1" applyFill="1" applyBorder="1" applyAlignment="1">
      <alignment horizontal="left" vertical="center" wrapText="1"/>
    </xf>
    <xf numFmtId="0" fontId="12" fillId="6" borderId="19" xfId="0" applyFont="1" applyFill="1" applyBorder="1" applyAlignment="1">
      <alignment horizontal="left" vertical="center" wrapText="1"/>
    </xf>
    <xf numFmtId="0" fontId="21" fillId="2" borderId="0" xfId="0" applyFont="1" applyFill="1"/>
    <xf numFmtId="0" fontId="13" fillId="6" borderId="19" xfId="0" applyFont="1" applyFill="1" applyBorder="1" applyAlignment="1">
      <alignment horizontal="center" vertical="center" wrapText="1"/>
    </xf>
    <xf numFmtId="0" fontId="13" fillId="6" borderId="25" xfId="0" applyFont="1" applyFill="1" applyBorder="1" applyAlignment="1">
      <alignment horizontal="right" vertical="center" wrapText="1"/>
    </xf>
    <xf numFmtId="0" fontId="13" fillId="6" borderId="26" xfId="0" applyFont="1" applyFill="1" applyBorder="1" applyAlignment="1">
      <alignment horizontal="left" vertical="center" wrapText="1"/>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8" fillId="2" borderId="0" xfId="0" applyFont="1" applyFill="1"/>
    <xf numFmtId="0" fontId="10" fillId="0" borderId="0" xfId="0" applyFont="1" applyAlignment="1">
      <alignment vertical="center"/>
    </xf>
    <xf numFmtId="0" fontId="18" fillId="2" borderId="25" xfId="0" applyFont="1" applyFill="1" applyBorder="1" applyAlignment="1">
      <alignment horizontal="center" vertical="center" wrapText="1"/>
    </xf>
    <xf numFmtId="167" fontId="12" fillId="2" borderId="19" xfId="0" applyNumberFormat="1" applyFont="1" applyFill="1" applyBorder="1" applyAlignment="1">
      <alignment horizontal="right" vertical="center" wrapText="1"/>
    </xf>
    <xf numFmtId="167" fontId="6" fillId="4" borderId="19" xfId="1" applyNumberFormat="1" applyFont="1" applyFill="1" applyBorder="1" applyAlignment="1">
      <alignment vertical="center"/>
    </xf>
    <xf numFmtId="167" fontId="14" fillId="8" borderId="16" xfId="0" applyNumberFormat="1" applyFont="1" applyFill="1" applyBorder="1" applyAlignment="1">
      <alignment horizontal="left" vertical="center" wrapText="1"/>
    </xf>
    <xf numFmtId="167" fontId="14" fillId="8" borderId="18" xfId="0" applyNumberFormat="1" applyFont="1" applyFill="1" applyBorder="1" applyAlignment="1">
      <alignment horizontal="left" vertical="center" wrapText="1"/>
    </xf>
    <xf numFmtId="167" fontId="14" fillId="8" borderId="20" xfId="0" applyNumberFormat="1" applyFont="1" applyFill="1" applyBorder="1" applyAlignment="1">
      <alignment horizontal="left" vertical="center" wrapText="1"/>
    </xf>
    <xf numFmtId="167" fontId="14" fillId="8" borderId="21" xfId="0" applyNumberFormat="1" applyFont="1" applyFill="1" applyBorder="1" applyAlignment="1">
      <alignment horizontal="left" vertical="center" wrapText="1"/>
    </xf>
    <xf numFmtId="167" fontId="14" fillId="8" borderId="22" xfId="0" applyNumberFormat="1" applyFont="1" applyFill="1" applyBorder="1" applyAlignment="1">
      <alignment horizontal="left" vertical="center" wrapText="1"/>
    </xf>
    <xf numFmtId="167" fontId="14" fillId="8" borderId="24" xfId="0" applyNumberFormat="1" applyFont="1" applyFill="1" applyBorder="1" applyAlignment="1">
      <alignment horizontal="left" vertical="center" wrapText="1"/>
    </xf>
    <xf numFmtId="167" fontId="6" fillId="2" borderId="19" xfId="0" applyNumberFormat="1" applyFont="1" applyFill="1" applyBorder="1" applyAlignment="1">
      <alignment horizontal="right" vertical="center" wrapText="1"/>
    </xf>
    <xf numFmtId="167" fontId="12" fillId="6" borderId="19" xfId="0" applyNumberFormat="1" applyFont="1" applyFill="1" applyBorder="1" applyAlignment="1">
      <alignment horizontal="right" vertical="center" wrapText="1"/>
    </xf>
    <xf numFmtId="167" fontId="12" fillId="5" borderId="26" xfId="0" applyNumberFormat="1" applyFont="1" applyFill="1" applyBorder="1" applyAlignment="1">
      <alignment horizontal="right" vertical="center" wrapText="1"/>
    </xf>
    <xf numFmtId="167" fontId="12" fillId="6" borderId="26" xfId="0" applyNumberFormat="1" applyFont="1" applyFill="1" applyBorder="1" applyAlignment="1">
      <alignment horizontal="right" vertical="center" wrapText="1"/>
    </xf>
    <xf numFmtId="167" fontId="12" fillId="5" borderId="19" xfId="0" applyNumberFormat="1" applyFont="1" applyFill="1" applyBorder="1" applyAlignment="1">
      <alignment horizontal="right" vertical="center" wrapText="1"/>
    </xf>
    <xf numFmtId="167" fontId="12" fillId="8" borderId="20" xfId="0" applyNumberFormat="1" applyFont="1" applyFill="1" applyBorder="1" applyAlignment="1">
      <alignment horizontal="right" vertical="center" wrapText="1"/>
    </xf>
    <xf numFmtId="167" fontId="12" fillId="8" borderId="0" xfId="0" applyNumberFormat="1" applyFont="1" applyFill="1" applyBorder="1" applyAlignment="1">
      <alignment horizontal="right" vertical="center" wrapText="1"/>
    </xf>
    <xf numFmtId="167" fontId="12" fillId="8" borderId="21" xfId="0" applyNumberFormat="1" applyFont="1" applyFill="1" applyBorder="1" applyAlignment="1">
      <alignment horizontal="right" vertical="center" wrapText="1"/>
    </xf>
    <xf numFmtId="167" fontId="13" fillId="8" borderId="0" xfId="0" applyNumberFormat="1" applyFont="1" applyFill="1" applyBorder="1" applyAlignment="1">
      <alignment horizontal="right" vertical="center" wrapText="1"/>
    </xf>
    <xf numFmtId="167" fontId="12" fillId="8" borderId="22" xfId="0" applyNumberFormat="1" applyFont="1" applyFill="1" applyBorder="1" applyAlignment="1">
      <alignment horizontal="right" vertical="center" wrapText="1"/>
    </xf>
    <xf numFmtId="167" fontId="12" fillId="8" borderId="23" xfId="0" applyNumberFormat="1" applyFont="1" applyFill="1" applyBorder="1" applyAlignment="1">
      <alignment horizontal="right" vertical="center" wrapText="1"/>
    </xf>
    <xf numFmtId="167" fontId="12" fillId="8" borderId="24" xfId="0" applyNumberFormat="1" applyFont="1" applyFill="1" applyBorder="1" applyAlignment="1">
      <alignment horizontal="right" vertical="center" wrapText="1"/>
    </xf>
    <xf numFmtId="0" fontId="6" fillId="2" borderId="26" xfId="0" applyFont="1" applyFill="1" applyBorder="1" applyAlignment="1">
      <alignment horizontal="left" vertical="center" wrapText="1"/>
    </xf>
    <xf numFmtId="0" fontId="6" fillId="2" borderId="25" xfId="0" applyFont="1" applyFill="1" applyBorder="1" applyAlignment="1">
      <alignment horizontal="left" vertical="center" wrapText="1"/>
    </xf>
    <xf numFmtId="3" fontId="14" fillId="7" borderId="20" xfId="0" applyNumberFormat="1" applyFont="1" applyFill="1" applyBorder="1" applyAlignment="1">
      <alignment horizontal="left" vertical="center" wrapText="1"/>
    </xf>
    <xf numFmtId="3" fontId="14" fillId="7" borderId="0" xfId="0" applyNumberFormat="1" applyFont="1" applyFill="1" applyAlignment="1">
      <alignment horizontal="left" vertical="center" wrapText="1"/>
    </xf>
    <xf numFmtId="3" fontId="14" fillId="7" borderId="21" xfId="0" applyNumberFormat="1" applyFont="1" applyFill="1" applyBorder="1" applyAlignment="1">
      <alignment horizontal="left" vertical="center" wrapText="1"/>
    </xf>
    <xf numFmtId="3" fontId="14" fillId="7" borderId="24" xfId="0" applyNumberFormat="1" applyFont="1" applyFill="1" applyBorder="1" applyAlignment="1">
      <alignment horizontal="left" vertical="center" wrapText="1"/>
    </xf>
    <xf numFmtId="168" fontId="14" fillId="7" borderId="23" xfId="1" applyNumberFormat="1" applyFont="1" applyFill="1" applyBorder="1" applyAlignment="1">
      <alignment horizontal="left" vertical="center" wrapText="1"/>
    </xf>
    <xf numFmtId="168" fontId="19" fillId="7" borderId="25" xfId="1" applyNumberFormat="1" applyFont="1" applyFill="1" applyBorder="1" applyAlignment="1">
      <alignment horizontal="left" vertical="center" wrapText="1"/>
    </xf>
    <xf numFmtId="168" fontId="19" fillId="7" borderId="27" xfId="1" applyNumberFormat="1" applyFont="1" applyFill="1" applyBorder="1" applyAlignment="1">
      <alignment horizontal="left" vertical="center" wrapText="1"/>
    </xf>
    <xf numFmtId="168" fontId="19" fillId="7" borderId="26" xfId="1" applyNumberFormat="1" applyFont="1" applyFill="1" applyBorder="1" applyAlignment="1">
      <alignment horizontal="left" vertical="center" wrapText="1"/>
    </xf>
    <xf numFmtId="3" fontId="12" fillId="6" borderId="28" xfId="0" applyNumberFormat="1"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9" xfId="0" applyFont="1" applyFill="1" applyBorder="1" applyAlignment="1">
      <alignment horizontal="left" vertical="center" wrapText="1"/>
    </xf>
    <xf numFmtId="10" fontId="6" fillId="2" borderId="19" xfId="0" applyNumberFormat="1" applyFont="1" applyFill="1" applyBorder="1" applyAlignment="1">
      <alignment horizontal="right" vertical="center" wrapText="1"/>
    </xf>
    <xf numFmtId="167" fontId="10" fillId="2" borderId="0" xfId="0" applyNumberFormat="1" applyFont="1" applyFill="1"/>
    <xf numFmtId="167" fontId="15" fillId="5" borderId="19" xfId="1" applyNumberFormat="1" applyFont="1" applyFill="1" applyBorder="1" applyAlignment="1">
      <alignment horizontal="right" vertical="center" wrapText="1"/>
    </xf>
    <xf numFmtId="167" fontId="12" fillId="6" borderId="19" xfId="1" applyNumberFormat="1" applyFont="1" applyFill="1" applyBorder="1" applyAlignment="1">
      <alignment horizontal="right" vertical="center" wrapText="1"/>
    </xf>
    <xf numFmtId="167" fontId="6" fillId="4" borderId="19" xfId="1" applyNumberFormat="1" applyFont="1" applyFill="1" applyBorder="1" applyAlignment="1">
      <alignment horizontal="right" vertical="center"/>
    </xf>
    <xf numFmtId="4" fontId="10" fillId="2" borderId="0" xfId="0" applyNumberFormat="1" applyFont="1" applyFill="1"/>
    <xf numFmtId="0" fontId="15" fillId="5" borderId="25" xfId="0" applyFont="1" applyFill="1" applyBorder="1" applyAlignment="1">
      <alignment horizontal="center" vertical="center" wrapText="1"/>
    </xf>
    <xf numFmtId="167" fontId="7" fillId="5" borderId="25" xfId="1" applyNumberFormat="1" applyFont="1" applyFill="1" applyBorder="1" applyAlignment="1">
      <alignment vertical="center"/>
    </xf>
    <xf numFmtId="167" fontId="7" fillId="5" borderId="19" xfId="1" applyNumberFormat="1" applyFont="1" applyFill="1" applyBorder="1" applyAlignment="1">
      <alignment vertical="center"/>
    </xf>
    <xf numFmtId="0" fontId="12"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6" borderId="25" xfId="0" applyFont="1" applyFill="1" applyBorder="1" applyAlignment="1">
      <alignment horizontal="left" vertical="center" wrapText="1"/>
    </xf>
    <xf numFmtId="0" fontId="12" fillId="6" borderId="26" xfId="0" applyFont="1" applyFill="1" applyBorder="1" applyAlignment="1">
      <alignment horizontal="left" vertical="center" wrapText="1"/>
    </xf>
    <xf numFmtId="0" fontId="12" fillId="6" borderId="19" xfId="0" applyFont="1" applyFill="1" applyBorder="1" applyAlignment="1">
      <alignment horizontal="center" vertical="center" wrapText="1"/>
    </xf>
    <xf numFmtId="0" fontId="12" fillId="6" borderId="23" xfId="0" applyFont="1" applyFill="1" applyBorder="1" applyAlignment="1">
      <alignment horizontal="left" wrapText="1"/>
    </xf>
    <xf numFmtId="0" fontId="12" fillId="6" borderId="24" xfId="0" applyFont="1" applyFill="1" applyBorder="1" applyAlignment="1">
      <alignment horizontal="left" wrapText="1"/>
    </xf>
    <xf numFmtId="0" fontId="12" fillId="6" borderId="30" xfId="0" applyFont="1" applyFill="1" applyBorder="1" applyAlignment="1">
      <alignment horizontal="left" vertical="center" wrapText="1"/>
    </xf>
    <xf numFmtId="0" fontId="12" fillId="6" borderId="29" xfId="0" applyFont="1" applyFill="1" applyBorder="1" applyAlignment="1">
      <alignment horizontal="left" vertical="center" wrapText="1"/>
    </xf>
    <xf numFmtId="0" fontId="10" fillId="0" borderId="7" xfId="0" applyFont="1" applyFill="1" applyBorder="1" applyAlignment="1">
      <alignment horizontal="center" vertical="center"/>
    </xf>
    <xf numFmtId="0" fontId="9" fillId="0" borderId="15" xfId="2" applyFont="1" applyFill="1" applyBorder="1" applyAlignment="1">
      <alignment vertical="center" wrapText="1"/>
    </xf>
    <xf numFmtId="0" fontId="10" fillId="0" borderId="8" xfId="0" applyFont="1" applyFill="1" applyBorder="1" applyAlignment="1">
      <alignment horizontal="center" vertical="center"/>
    </xf>
    <xf numFmtId="0" fontId="9" fillId="0" borderId="9" xfId="2" applyFont="1" applyFill="1" applyBorder="1" applyAlignment="1">
      <alignment vertical="center" wrapText="1"/>
    </xf>
    <xf numFmtId="0" fontId="9" fillId="0" borderId="12" xfId="2" applyFont="1" applyFill="1" applyBorder="1" applyAlignment="1">
      <alignment vertical="center" wrapText="1"/>
    </xf>
    <xf numFmtId="0" fontId="10" fillId="0" borderId="1" xfId="0" applyFont="1" applyFill="1" applyBorder="1" applyAlignment="1">
      <alignment horizontal="center" vertical="center"/>
    </xf>
    <xf numFmtId="0" fontId="10" fillId="0" borderId="11" xfId="0" applyFont="1" applyFill="1" applyBorder="1" applyAlignment="1">
      <alignment horizontal="center" vertical="center"/>
    </xf>
    <xf numFmtId="0" fontId="12" fillId="2" borderId="0" xfId="0" quotePrefix="1" applyFont="1" applyFill="1" applyBorder="1" applyAlignment="1">
      <alignment horizontal="center" vertical="center" wrapText="1"/>
    </xf>
    <xf numFmtId="167" fontId="12" fillId="2" borderId="0" xfId="0" applyNumberFormat="1" applyFont="1" applyFill="1" applyBorder="1" applyAlignment="1">
      <alignment horizontal="right" vertical="center" wrapText="1"/>
    </xf>
    <xf numFmtId="167" fontId="6" fillId="2" borderId="0" xfId="1" applyNumberFormat="1" applyFont="1" applyFill="1" applyBorder="1" applyAlignment="1">
      <alignment vertical="center"/>
    </xf>
    <xf numFmtId="0" fontId="12" fillId="2" borderId="0" xfId="0" applyFont="1" applyFill="1" applyBorder="1" applyAlignment="1">
      <alignment horizontal="left" vertical="center" wrapText="1"/>
    </xf>
    <xf numFmtId="167" fontId="6" fillId="2" borderId="0" xfId="1" applyNumberFormat="1" applyFont="1" applyFill="1" applyBorder="1" applyAlignment="1">
      <alignment horizontal="right" vertical="center"/>
    </xf>
    <xf numFmtId="167" fontId="14" fillId="2" borderId="0" xfId="0" applyNumberFormat="1" applyFont="1" applyFill="1" applyBorder="1" applyAlignment="1">
      <alignment horizontal="left" vertical="center" wrapText="1"/>
    </xf>
    <xf numFmtId="167" fontId="6" fillId="2" borderId="0" xfId="0" applyNumberFormat="1" applyFont="1" applyFill="1" applyBorder="1" applyAlignment="1">
      <alignment horizontal="right" vertical="center" wrapText="1"/>
    </xf>
    <xf numFmtId="0" fontId="1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167" fontId="7" fillId="2" borderId="0" xfId="1" applyNumberFormat="1" applyFont="1" applyFill="1" applyBorder="1" applyAlignment="1">
      <alignment vertical="center"/>
    </xf>
    <xf numFmtId="0" fontId="9" fillId="0" borderId="32" xfId="2" applyFont="1" applyFill="1" applyBorder="1" applyAlignment="1">
      <alignment vertical="center" wrapText="1"/>
    </xf>
    <xf numFmtId="0" fontId="15" fillId="2" borderId="16" xfId="0" applyFont="1" applyFill="1" applyBorder="1" applyAlignment="1">
      <alignment horizontal="centerContinuous" vertical="center" wrapText="1"/>
    </xf>
    <xf numFmtId="0" fontId="15" fillId="2" borderId="17" xfId="0" applyFont="1" applyFill="1" applyBorder="1" applyAlignment="1">
      <alignment horizontal="centerContinuous" vertical="center" wrapText="1"/>
    </xf>
    <xf numFmtId="0" fontId="15" fillId="2" borderId="18" xfId="0" applyFont="1" applyFill="1" applyBorder="1" applyAlignment="1">
      <alignment horizontal="centerContinuous" vertical="center" wrapText="1"/>
    </xf>
    <xf numFmtId="0" fontId="15" fillId="5" borderId="27" xfId="0" applyFont="1" applyFill="1" applyBorder="1" applyAlignment="1">
      <alignment vertical="center" wrapText="1"/>
    </xf>
    <xf numFmtId="0" fontId="15" fillId="5" borderId="26" xfId="0" applyFont="1" applyFill="1" applyBorder="1" applyAlignment="1">
      <alignment vertical="center" wrapText="1"/>
    </xf>
    <xf numFmtId="0" fontId="10" fillId="2" borderId="0" xfId="0" applyFont="1" applyFill="1" applyAlignment="1">
      <alignment vertical="center"/>
    </xf>
    <xf numFmtId="0" fontId="15" fillId="6" borderId="19" xfId="0" applyFont="1" applyFill="1" applyBorder="1" applyAlignment="1">
      <alignment horizontal="center" vertical="center" wrapText="1"/>
    </xf>
    <xf numFmtId="0" fontId="12" fillId="6" borderId="25" xfId="0" applyFont="1" applyFill="1" applyBorder="1" applyAlignment="1">
      <alignment horizontal="center" vertical="center" wrapText="1"/>
    </xf>
    <xf numFmtId="0" fontId="12" fillId="6" borderId="19" xfId="0" applyFont="1" applyFill="1" applyBorder="1" applyAlignment="1">
      <alignment horizontal="right" vertical="center" wrapText="1"/>
    </xf>
    <xf numFmtId="0" fontId="12" fillId="6" borderId="0" xfId="0" applyFont="1" applyFill="1" applyBorder="1" applyAlignment="1">
      <alignment horizontal="left" wrapText="1"/>
    </xf>
    <xf numFmtId="0" fontId="12" fillId="6" borderId="21" xfId="0" applyFont="1" applyFill="1" applyBorder="1" applyAlignment="1">
      <alignment horizontal="left" wrapText="1"/>
    </xf>
    <xf numFmtId="0" fontId="12" fillId="4" borderId="19" xfId="0" applyFont="1" applyFill="1" applyBorder="1" applyAlignment="1">
      <alignment horizontal="right" vertical="center" wrapText="1"/>
    </xf>
    <xf numFmtId="10" fontId="12" fillId="4" borderId="19" xfId="4" applyNumberFormat="1" applyFont="1" applyFill="1" applyBorder="1" applyAlignment="1">
      <alignment horizontal="right" vertical="center" wrapText="1"/>
    </xf>
    <xf numFmtId="0" fontId="15" fillId="5" borderId="25" xfId="0" applyFont="1" applyFill="1" applyBorder="1" applyAlignment="1">
      <alignment vertical="center"/>
    </xf>
    <xf numFmtId="0" fontId="22" fillId="2" borderId="0" xfId="0" applyFont="1" applyFill="1"/>
    <xf numFmtId="0" fontId="12" fillId="2" borderId="0" xfId="0" applyFont="1" applyFill="1" applyBorder="1" applyAlignment="1">
      <alignment vertical="center" wrapText="1"/>
    </xf>
    <xf numFmtId="0" fontId="13" fillId="2" borderId="0" xfId="0" applyFont="1" applyFill="1" applyBorder="1" applyAlignment="1">
      <alignment vertical="center" wrapText="1"/>
    </xf>
    <xf numFmtId="0" fontId="15" fillId="2" borderId="0" xfId="0" applyFont="1" applyFill="1" applyBorder="1" applyAlignment="1">
      <alignment vertical="center" wrapText="1"/>
    </xf>
    <xf numFmtId="0" fontId="6" fillId="2" borderId="0" xfId="0" applyFont="1" applyFill="1" applyBorder="1" applyAlignment="1">
      <alignment vertical="center" wrapText="1"/>
    </xf>
    <xf numFmtId="0" fontId="26" fillId="0" borderId="19" xfId="0" applyFont="1" applyBorder="1"/>
    <xf numFmtId="0" fontId="27" fillId="9" borderId="19" xfId="5" applyFont="1" applyFill="1" applyBorder="1" applyAlignment="1" applyProtection="1">
      <alignment horizontal="left" wrapText="1"/>
    </xf>
    <xf numFmtId="0" fontId="25" fillId="0" borderId="19" xfId="6" applyFont="1" applyBorder="1" applyAlignment="1">
      <alignment horizontal="center" vertical="center" wrapText="1"/>
    </xf>
    <xf numFmtId="0" fontId="29" fillId="0" borderId="19" xfId="0" applyFont="1" applyFill="1" applyBorder="1" applyAlignment="1">
      <alignment horizontal="left" indent="2"/>
    </xf>
    <xf numFmtId="0" fontId="12" fillId="6" borderId="24" xfId="0" applyFont="1" applyFill="1" applyBorder="1" applyAlignment="1">
      <alignment wrapText="1"/>
    </xf>
    <xf numFmtId="0" fontId="12" fillId="6" borderId="29" xfId="0" applyFont="1" applyFill="1" applyBorder="1" applyAlignment="1">
      <alignment horizontal="center" vertical="center" wrapText="1"/>
    </xf>
    <xf numFmtId="10" fontId="12" fillId="5" borderId="19" xfId="0" applyNumberFormat="1" applyFont="1" applyFill="1" applyBorder="1" applyAlignment="1">
      <alignment horizontal="right" vertical="center" wrapText="1"/>
    </xf>
    <xf numFmtId="0" fontId="12" fillId="0" borderId="19" xfId="0" applyFont="1" applyFill="1" applyBorder="1" applyAlignment="1">
      <alignment horizontal="left" vertical="center" wrapText="1"/>
    </xf>
    <xf numFmtId="0" fontId="15" fillId="6" borderId="19" xfId="0" applyFont="1" applyFill="1" applyBorder="1" applyAlignment="1">
      <alignment horizontal="left" vertical="center" wrapText="1"/>
    </xf>
    <xf numFmtId="10" fontId="12" fillId="4" borderId="19" xfId="0" applyNumberFormat="1" applyFont="1" applyFill="1" applyBorder="1" applyAlignment="1">
      <alignment horizontal="right" vertical="center" wrapText="1"/>
    </xf>
    <xf numFmtId="0" fontId="10" fillId="2" borderId="19" xfId="0" applyFont="1" applyFill="1" applyBorder="1"/>
    <xf numFmtId="0" fontId="12" fillId="5" borderId="19" xfId="0" applyFont="1" applyFill="1" applyBorder="1" applyAlignment="1">
      <alignment horizontal="center" vertical="center" wrapText="1"/>
    </xf>
    <xf numFmtId="0" fontId="8" fillId="2" borderId="19" xfId="0" quotePrefix="1" applyFont="1" applyFill="1" applyBorder="1"/>
    <xf numFmtId="4" fontId="15" fillId="5" borderId="19" xfId="0" applyNumberFormat="1" applyFont="1" applyFill="1" applyBorder="1" applyAlignment="1">
      <alignment horizontal="right" vertical="center" wrapText="1"/>
    </xf>
    <xf numFmtId="10" fontId="15" fillId="5" borderId="19" xfId="0" applyNumberFormat="1" applyFont="1" applyFill="1" applyBorder="1" applyAlignment="1">
      <alignment horizontal="right" vertical="center" wrapText="1"/>
    </xf>
    <xf numFmtId="0" fontId="20" fillId="7" borderId="28" xfId="0" applyFont="1" applyFill="1" applyBorder="1" applyAlignment="1">
      <alignment horizontal="left" vertical="center" wrapText="1"/>
    </xf>
    <xf numFmtId="0" fontId="13" fillId="7" borderId="25" xfId="0" applyFont="1" applyFill="1" applyBorder="1" applyAlignment="1">
      <alignment horizontal="left" vertical="center" wrapText="1"/>
    </xf>
    <xf numFmtId="0" fontId="13" fillId="7" borderId="26" xfId="0" applyFont="1" applyFill="1" applyBorder="1" applyAlignment="1">
      <alignment horizontal="left" vertical="center" wrapText="1"/>
    </xf>
    <xf numFmtId="0" fontId="12" fillId="6" borderId="19" xfId="0" quotePrefix="1" applyFont="1" applyFill="1" applyBorder="1" applyAlignment="1">
      <alignment horizontal="center" vertical="center" wrapText="1"/>
    </xf>
    <xf numFmtId="0" fontId="13" fillId="6" borderId="23" xfId="0" applyFont="1" applyFill="1" applyBorder="1" applyAlignment="1">
      <alignment horizontal="left" vertical="center" wrapText="1"/>
    </xf>
    <xf numFmtId="0" fontId="13" fillId="6" borderId="24" xfId="0" applyFont="1" applyFill="1" applyBorder="1" applyAlignment="1">
      <alignment horizontal="left" vertical="center" wrapText="1"/>
    </xf>
    <xf numFmtId="0" fontId="12" fillId="6" borderId="28" xfId="0" applyFont="1" applyFill="1" applyBorder="1" applyAlignment="1">
      <alignment horizontal="center" wrapText="1"/>
    </xf>
    <xf numFmtId="0" fontId="13" fillId="6" borderId="27" xfId="0" applyFont="1" applyFill="1" applyBorder="1" applyAlignment="1">
      <alignment horizontal="left" vertical="center" wrapText="1"/>
    </xf>
    <xf numFmtId="0" fontId="13" fillId="7" borderId="22" xfId="0" applyFont="1" applyFill="1" applyBorder="1" applyAlignment="1">
      <alignment horizontal="left" vertical="center" wrapText="1"/>
    </xf>
    <xf numFmtId="0" fontId="12" fillId="6" borderId="25" xfId="0" applyFont="1" applyFill="1" applyBorder="1" applyAlignment="1">
      <alignment horizontal="left" wrapText="1"/>
    </xf>
    <xf numFmtId="0" fontId="13" fillId="7" borderId="23" xfId="0" applyFont="1" applyFill="1" applyBorder="1" applyAlignment="1">
      <alignment horizontal="left" vertical="center" wrapText="1"/>
    </xf>
    <xf numFmtId="0" fontId="13" fillId="7" borderId="24" xfId="0" applyFont="1" applyFill="1" applyBorder="1" applyAlignment="1">
      <alignment horizontal="left" vertical="center" wrapText="1"/>
    </xf>
    <xf numFmtId="0" fontId="15" fillId="5" borderId="19" xfId="0" applyFont="1" applyFill="1" applyBorder="1" applyAlignment="1">
      <alignment vertical="center" wrapText="1"/>
    </xf>
    <xf numFmtId="0" fontId="12" fillId="6" borderId="29" xfId="0" applyFont="1" applyFill="1" applyBorder="1" applyAlignment="1">
      <alignment horizontal="center" wrapText="1"/>
    </xf>
    <xf numFmtId="0" fontId="12" fillId="5" borderId="19" xfId="0" applyFont="1" applyFill="1" applyBorder="1" applyAlignment="1">
      <alignment horizontal="right" vertical="center" wrapText="1"/>
    </xf>
    <xf numFmtId="0" fontId="12" fillId="6" borderId="27" xfId="0" applyFont="1" applyFill="1" applyBorder="1" applyAlignment="1">
      <alignment horizontal="left" vertical="center" wrapText="1"/>
    </xf>
    <xf numFmtId="0" fontId="12" fillId="6" borderId="27" xfId="0" applyFont="1" applyFill="1" applyBorder="1" applyAlignment="1">
      <alignment horizontal="left" wrapText="1"/>
    </xf>
    <xf numFmtId="0" fontId="15" fillId="2" borderId="19" xfId="0" applyFont="1" applyFill="1" applyBorder="1" applyAlignment="1">
      <alignment horizontal="center" vertical="center" wrapText="1"/>
    </xf>
    <xf numFmtId="0" fontId="12" fillId="6" borderId="28" xfId="0" applyFont="1" applyFill="1" applyBorder="1" applyAlignment="1">
      <alignment horizontal="left" vertical="center" wrapText="1"/>
    </xf>
    <xf numFmtId="0" fontId="12" fillId="6" borderId="29" xfId="0" applyFont="1" applyFill="1" applyBorder="1" applyAlignment="1">
      <alignment horizontal="center" vertical="top" wrapText="1"/>
    </xf>
    <xf numFmtId="165" fontId="6" fillId="4" borderId="2" xfId="3" applyNumberFormat="1" applyFont="1" applyFill="1" applyBorder="1" applyAlignment="1">
      <alignment horizontal="centerContinuous"/>
    </xf>
    <xf numFmtId="165" fontId="6" fillId="4" borderId="3" xfId="3" applyNumberFormat="1" applyFont="1" applyFill="1" applyBorder="1" applyAlignment="1">
      <alignment horizontal="centerContinuous"/>
    </xf>
    <xf numFmtId="165" fontId="6" fillId="4" borderId="4" xfId="3" applyNumberFormat="1" applyFont="1" applyFill="1" applyBorder="1" applyAlignment="1">
      <alignment horizontal="centerContinuous"/>
    </xf>
    <xf numFmtId="0" fontId="12" fillId="2" borderId="0"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6" borderId="26" xfId="0" applyFont="1" applyFill="1" applyBorder="1" applyAlignment="1">
      <alignment horizontal="left" vertical="center" wrapText="1"/>
    </xf>
    <xf numFmtId="0" fontId="12" fillId="6" borderId="28" xfId="0" applyFont="1" applyFill="1" applyBorder="1" applyAlignment="1">
      <alignment horizontal="center" vertical="center" wrapText="1"/>
    </xf>
    <xf numFmtId="0" fontId="12" fillId="6" borderId="25"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12" fillId="6" borderId="23" xfId="0" applyFont="1" applyFill="1" applyBorder="1" applyAlignment="1">
      <alignment horizontal="left" wrapText="1"/>
    </xf>
    <xf numFmtId="0" fontId="12" fillId="6" borderId="24" xfId="0" applyFont="1" applyFill="1" applyBorder="1" applyAlignment="1">
      <alignment horizontal="left" wrapText="1"/>
    </xf>
    <xf numFmtId="0" fontId="12" fillId="6" borderId="0" xfId="0" applyFont="1" applyFill="1" applyBorder="1" applyAlignment="1">
      <alignment horizontal="left" wrapText="1"/>
    </xf>
    <xf numFmtId="0" fontId="12" fillId="6" borderId="21" xfId="0" applyFont="1" applyFill="1" applyBorder="1" applyAlignment="1">
      <alignment horizontal="left" wrapText="1"/>
    </xf>
    <xf numFmtId="0" fontId="13" fillId="6" borderId="25" xfId="0" applyFont="1" applyFill="1" applyBorder="1" applyAlignment="1">
      <alignment horizontal="left" vertical="center" wrapText="1"/>
    </xf>
    <xf numFmtId="0" fontId="13" fillId="6" borderId="26" xfId="0" applyFont="1" applyFill="1" applyBorder="1" applyAlignment="1">
      <alignment horizontal="left" vertical="center" wrapText="1"/>
    </xf>
    <xf numFmtId="0" fontId="12" fillId="6" borderId="19" xfId="0" applyFont="1" applyFill="1" applyBorder="1" applyAlignment="1">
      <alignment horizontal="center" vertical="center" wrapText="1"/>
    </xf>
    <xf numFmtId="0" fontId="12" fillId="6" borderId="29" xfId="0" applyFont="1" applyFill="1" applyBorder="1" applyAlignment="1">
      <alignment horizontal="left" vertical="center" wrapText="1"/>
    </xf>
    <xf numFmtId="0" fontId="12" fillId="2" borderId="0" xfId="0" applyFont="1" applyFill="1" applyBorder="1" applyAlignment="1">
      <alignment horizontal="center" vertical="center" wrapText="1"/>
    </xf>
    <xf numFmtId="0" fontId="12" fillId="6" borderId="25" xfId="0" applyFont="1" applyFill="1" applyBorder="1" applyAlignment="1">
      <alignment horizontal="left" vertical="center" wrapText="1"/>
    </xf>
    <xf numFmtId="0" fontId="12" fillId="6" borderId="26" xfId="0" applyFont="1" applyFill="1" applyBorder="1" applyAlignment="1">
      <alignment horizontal="left" vertical="center" wrapText="1"/>
    </xf>
    <xf numFmtId="0" fontId="12" fillId="6" borderId="25"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6" borderId="23" xfId="0" applyFont="1" applyFill="1" applyBorder="1" applyAlignment="1">
      <alignment horizontal="left" wrapText="1"/>
    </xf>
    <xf numFmtId="0" fontId="12" fillId="6" borderId="24" xfId="0" applyFont="1" applyFill="1" applyBorder="1" applyAlignment="1">
      <alignment horizontal="left" wrapText="1"/>
    </xf>
    <xf numFmtId="0" fontId="12" fillId="6" borderId="0" xfId="0" applyFont="1" applyFill="1" applyBorder="1" applyAlignment="1">
      <alignment horizontal="left" wrapText="1"/>
    </xf>
    <xf numFmtId="0" fontId="12" fillId="6" borderId="21" xfId="0" applyFont="1" applyFill="1" applyBorder="1" applyAlignment="1">
      <alignment horizontal="left" wrapText="1"/>
    </xf>
    <xf numFmtId="0" fontId="12" fillId="5" borderId="25" xfId="0" applyFont="1" applyFill="1" applyBorder="1" applyAlignment="1">
      <alignment horizontal="left" vertical="center" wrapText="1"/>
    </xf>
    <xf numFmtId="0" fontId="12" fillId="5" borderId="26" xfId="0" applyFont="1" applyFill="1" applyBorder="1" applyAlignment="1">
      <alignment horizontal="left" vertical="center" wrapText="1"/>
    </xf>
    <xf numFmtId="0" fontId="16" fillId="2" borderId="0" xfId="0" applyFont="1" applyFill="1" applyAlignment="1">
      <alignment horizontal="left" wrapText="1"/>
    </xf>
    <xf numFmtId="0" fontId="12" fillId="6" borderId="19" xfId="0" applyFont="1" applyFill="1" applyBorder="1" applyAlignment="1">
      <alignment horizontal="center" vertical="center" wrapText="1"/>
    </xf>
    <xf numFmtId="0" fontId="13" fillId="6" borderId="25" xfId="0" applyFont="1" applyFill="1" applyBorder="1" applyAlignment="1">
      <alignment horizontal="left" vertical="center" wrapText="1"/>
    </xf>
    <xf numFmtId="0" fontId="13" fillId="6" borderId="26" xfId="0" applyFont="1" applyFill="1" applyBorder="1" applyAlignment="1">
      <alignment horizontal="left" vertical="center" wrapText="1"/>
    </xf>
    <xf numFmtId="0" fontId="12" fillId="6" borderId="23" xfId="0" applyFont="1" applyFill="1" applyBorder="1" applyAlignment="1">
      <alignment horizontal="left" vertical="center" wrapText="1"/>
    </xf>
    <xf numFmtId="0" fontId="12" fillId="6" borderId="24"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21" xfId="0" applyFont="1" applyFill="1" applyBorder="1" applyAlignment="1">
      <alignment horizontal="left" vertical="center" wrapText="1"/>
    </xf>
    <xf numFmtId="0" fontId="12" fillId="6" borderId="16" xfId="0" applyFont="1" applyFill="1" applyBorder="1" applyAlignment="1">
      <alignment horizontal="center" vertical="center" wrapText="1"/>
    </xf>
    <xf numFmtId="0" fontId="12" fillId="6" borderId="16" xfId="0" applyFont="1" applyFill="1" applyBorder="1" applyAlignment="1">
      <alignment horizontal="left" wrapText="1"/>
    </xf>
    <xf numFmtId="0" fontId="12" fillId="6" borderId="20" xfId="0" applyFont="1" applyFill="1" applyBorder="1" applyAlignment="1">
      <alignment horizontal="left" wrapText="1"/>
    </xf>
    <xf numFmtId="0" fontId="12" fillId="6" borderId="0" xfId="0" applyFont="1" applyFill="1" applyAlignment="1">
      <alignment horizontal="left" wrapText="1"/>
    </xf>
    <xf numFmtId="0" fontId="12" fillId="6" borderId="22" xfId="0" applyFont="1" applyFill="1" applyBorder="1" applyAlignment="1">
      <alignment horizontal="left" wrapText="1"/>
    </xf>
    <xf numFmtId="0" fontId="12" fillId="6" borderId="30" xfId="0" applyFont="1" applyFill="1" applyBorder="1" applyAlignment="1">
      <alignment horizontal="left" vertical="center" wrapText="1"/>
    </xf>
    <xf numFmtId="0" fontId="12" fillId="6" borderId="29" xfId="0" applyFont="1" applyFill="1" applyBorder="1" applyAlignment="1">
      <alignment horizontal="left" vertical="center" wrapText="1"/>
    </xf>
    <xf numFmtId="0" fontId="12" fillId="6" borderId="30"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20" fillId="5" borderId="19" xfId="0" applyFont="1" applyFill="1" applyBorder="1" applyAlignment="1">
      <alignment horizontal="center" vertical="center" wrapText="1"/>
    </xf>
    <xf numFmtId="0" fontId="20" fillId="5" borderId="19" xfId="0" applyFont="1" applyFill="1" applyBorder="1" applyAlignment="1">
      <alignment horizontal="left" vertical="center" wrapText="1"/>
    </xf>
    <xf numFmtId="0" fontId="13" fillId="6" borderId="19" xfId="0" applyFont="1" applyFill="1" applyBorder="1" applyAlignment="1">
      <alignment horizontal="left" vertical="center" wrapText="1" indent="1"/>
    </xf>
    <xf numFmtId="0" fontId="13" fillId="6" borderId="19" xfId="0" applyFont="1" applyFill="1" applyBorder="1" applyAlignment="1">
      <alignment horizontal="left" vertical="center" wrapText="1" indent="2"/>
    </xf>
    <xf numFmtId="0" fontId="15" fillId="0" borderId="19" xfId="0" applyFont="1" applyFill="1" applyBorder="1" applyAlignment="1">
      <alignment horizontal="center" vertical="center" wrapText="1"/>
    </xf>
    <xf numFmtId="0" fontId="12" fillId="6" borderId="20" xfId="0" applyFont="1" applyFill="1" applyBorder="1" applyAlignment="1">
      <alignment horizontal="left" vertical="center" wrapText="1"/>
    </xf>
    <xf numFmtId="0" fontId="12" fillId="6" borderId="0" xfId="0" applyFont="1" applyFill="1" applyAlignment="1">
      <alignment horizontal="center" vertical="center" wrapText="1"/>
    </xf>
    <xf numFmtId="0" fontId="12" fillId="6" borderId="0" xfId="0" applyFont="1" applyFill="1" applyAlignment="1">
      <alignment horizontal="left" vertical="center" wrapText="1"/>
    </xf>
    <xf numFmtId="0" fontId="12" fillId="2" borderId="16" xfId="0" applyFont="1" applyFill="1" applyBorder="1" applyAlignment="1">
      <alignment horizontal="left" wrapText="1"/>
    </xf>
    <xf numFmtId="0" fontId="15" fillId="2" borderId="18" xfId="0" applyFont="1" applyFill="1" applyBorder="1" applyAlignment="1">
      <alignment horizontal="left" vertical="center" wrapText="1"/>
    </xf>
    <xf numFmtId="0" fontId="12" fillId="2" borderId="26" xfId="0" applyFont="1" applyFill="1" applyBorder="1" applyAlignment="1">
      <alignment horizontal="center" vertical="center" wrapText="1"/>
    </xf>
    <xf numFmtId="0" fontId="12" fillId="2" borderId="20" xfId="0" applyFont="1" applyFill="1" applyBorder="1" applyAlignment="1">
      <alignment horizontal="left" wrapText="1"/>
    </xf>
    <xf numFmtId="0" fontId="12" fillId="2" borderId="21" xfId="0" applyFont="1" applyFill="1" applyBorder="1" applyAlignment="1">
      <alignment horizontal="left" vertical="center" wrapText="1"/>
    </xf>
    <xf numFmtId="0" fontId="12" fillId="2" borderId="30"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28"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20" fillId="2" borderId="19"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3" fillId="6" borderId="25" xfId="0" applyFont="1" applyFill="1" applyBorder="1" applyAlignment="1">
      <alignment horizontal="center" vertical="center" wrapText="1"/>
    </xf>
    <xf numFmtId="0" fontId="12" fillId="6" borderId="25" xfId="0" applyFont="1" applyFill="1" applyBorder="1" applyAlignment="1">
      <alignment horizontal="center" wrapText="1"/>
    </xf>
    <xf numFmtId="0" fontId="12" fillId="6" borderId="27" xfId="0" applyFont="1" applyFill="1" applyBorder="1" applyAlignment="1">
      <alignment horizontal="center" wrapText="1"/>
    </xf>
    <xf numFmtId="0" fontId="12" fillId="5" borderId="28" xfId="0" applyFont="1" applyFill="1" applyBorder="1" applyAlignment="1">
      <alignment horizontal="center" vertical="center" wrapText="1"/>
    </xf>
    <xf numFmtId="0" fontId="12" fillId="6" borderId="30" xfId="0" applyFont="1" applyFill="1" applyBorder="1" applyAlignment="1">
      <alignment horizontal="center" wrapText="1"/>
    </xf>
    <xf numFmtId="0" fontId="12" fillId="6" borderId="20" xfId="0" applyFont="1" applyFill="1" applyBorder="1" applyAlignment="1">
      <alignment horizontal="center" vertical="center" wrapText="1"/>
    </xf>
    <xf numFmtId="0" fontId="12" fillId="6" borderId="16" xfId="0" applyFont="1" applyFill="1" applyBorder="1" applyAlignment="1">
      <alignment horizontal="center" wrapText="1"/>
    </xf>
    <xf numFmtId="10" fontId="12" fillId="5" borderId="26" xfId="0" applyNumberFormat="1" applyFont="1" applyFill="1" applyBorder="1" applyAlignment="1">
      <alignment horizontal="right" vertical="center" wrapText="1"/>
    </xf>
    <xf numFmtId="10" fontId="12" fillId="2" borderId="26" xfId="0" applyNumberFormat="1" applyFont="1" applyFill="1" applyBorder="1" applyAlignment="1">
      <alignment horizontal="right" vertical="center" wrapText="1"/>
    </xf>
    <xf numFmtId="0" fontId="15" fillId="6" borderId="23" xfId="0" applyFont="1" applyFill="1" applyBorder="1" applyAlignment="1">
      <alignment vertical="center" wrapText="1"/>
    </xf>
    <xf numFmtId="0" fontId="12" fillId="6" borderId="0"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0" xfId="0" applyFont="1" applyFill="1" applyBorder="1" applyAlignment="1">
      <alignment vertical="center" wrapText="1"/>
    </xf>
    <xf numFmtId="0" fontId="12" fillId="6" borderId="28" xfId="0" applyFont="1" applyFill="1" applyBorder="1" applyAlignment="1">
      <alignment vertical="center" wrapText="1"/>
    </xf>
    <xf numFmtId="0" fontId="15" fillId="6" borderId="29" xfId="0" applyFont="1" applyFill="1" applyBorder="1" applyAlignment="1">
      <alignment vertical="center" wrapText="1"/>
    </xf>
    <xf numFmtId="0" fontId="12" fillId="6" borderId="26" xfId="0" applyFont="1" applyFill="1" applyBorder="1" applyAlignment="1">
      <alignment horizontal="right" vertical="center" wrapText="1"/>
    </xf>
    <xf numFmtId="0" fontId="10" fillId="2" borderId="0" xfId="0" applyFont="1" applyFill="1" applyBorder="1"/>
    <xf numFmtId="0" fontId="15" fillId="6" borderId="0" xfId="0" applyFont="1" applyFill="1" applyBorder="1" applyAlignment="1">
      <alignment vertical="center" wrapText="1"/>
    </xf>
    <xf numFmtId="0" fontId="12" fillId="6" borderId="28" xfId="0" applyFont="1" applyFill="1" applyBorder="1" applyAlignment="1">
      <alignment wrapText="1"/>
    </xf>
    <xf numFmtId="0" fontId="12" fillId="6" borderId="29" xfId="0" applyFont="1" applyFill="1" applyBorder="1" applyAlignment="1">
      <alignment vertical="center" wrapText="1"/>
    </xf>
    <xf numFmtId="0" fontId="12" fillId="6" borderId="28" xfId="0" applyFont="1" applyFill="1" applyBorder="1" applyAlignment="1">
      <alignment horizontal="left" wrapText="1"/>
    </xf>
    <xf numFmtId="10" fontId="12" fillId="6" borderId="26" xfId="0" applyNumberFormat="1" applyFont="1" applyFill="1" applyBorder="1" applyAlignment="1">
      <alignment horizontal="right" vertical="center" wrapText="1"/>
    </xf>
    <xf numFmtId="0" fontId="12" fillId="6" borderId="30" xfId="0" applyFont="1" applyFill="1" applyBorder="1" applyAlignment="1">
      <alignment horizontal="left" wrapText="1"/>
    </xf>
    <xf numFmtId="0" fontId="12" fillId="6" borderId="29" xfId="0" applyFont="1" applyFill="1" applyBorder="1" applyAlignment="1">
      <alignment horizontal="left" wrapText="1"/>
    </xf>
    <xf numFmtId="0" fontId="13" fillId="7" borderId="19" xfId="0" applyFont="1" applyFill="1" applyBorder="1" applyAlignment="1">
      <alignment horizontal="left" vertical="center" wrapText="1"/>
    </xf>
    <xf numFmtId="0" fontId="15" fillId="6" borderId="0" xfId="0" applyFont="1" applyFill="1" applyAlignment="1">
      <alignment horizontal="left" wrapText="1"/>
    </xf>
    <xf numFmtId="0" fontId="12" fillId="6" borderId="19" xfId="0" applyFont="1" applyFill="1" applyBorder="1" applyAlignment="1">
      <alignment horizontal="left" wrapText="1"/>
    </xf>
    <xf numFmtId="1" fontId="12" fillId="2" borderId="26" xfId="0" applyNumberFormat="1" applyFont="1" applyFill="1" applyBorder="1" applyAlignment="1">
      <alignment horizontal="right" vertical="center" wrapText="1"/>
    </xf>
    <xf numFmtId="0" fontId="13" fillId="6" borderId="25" xfId="0" applyFont="1" applyFill="1" applyBorder="1" applyAlignment="1">
      <alignment horizontal="left" wrapText="1"/>
    </xf>
    <xf numFmtId="0" fontId="12" fillId="6" borderId="24" xfId="0" applyFont="1" applyFill="1" applyBorder="1" applyAlignment="1">
      <alignment horizontal="center" vertical="center" wrapText="1"/>
    </xf>
    <xf numFmtId="0" fontId="15" fillId="6" borderId="21" xfId="0" applyFont="1" applyFill="1" applyBorder="1" applyAlignment="1">
      <alignment horizontal="center" vertical="center" wrapText="1"/>
    </xf>
    <xf numFmtId="0" fontId="12" fillId="4" borderId="28" xfId="0" applyFont="1" applyFill="1" applyBorder="1" applyAlignment="1">
      <alignment horizontal="left" vertical="center" wrapText="1"/>
    </xf>
    <xf numFmtId="0" fontId="12" fillId="4" borderId="30" xfId="0" applyFont="1" applyFill="1" applyBorder="1" applyAlignment="1">
      <alignment horizontal="center" vertical="center" wrapText="1"/>
    </xf>
    <xf numFmtId="0" fontId="12" fillId="4" borderId="30" xfId="0" applyFont="1" applyFill="1" applyBorder="1" applyAlignment="1">
      <alignment horizontal="left" vertical="center" wrapText="1"/>
    </xf>
    <xf numFmtId="0" fontId="12" fillId="4" borderId="19" xfId="0" applyFont="1" applyFill="1" applyBorder="1" applyAlignment="1">
      <alignment horizontal="center" vertical="center" wrapText="1"/>
    </xf>
    <xf numFmtId="0" fontId="16" fillId="2" borderId="0" xfId="0" applyFont="1" applyFill="1" applyAlignment="1">
      <alignment vertical="top"/>
    </xf>
    <xf numFmtId="0" fontId="12" fillId="6" borderId="18" xfId="0" applyFont="1" applyFill="1" applyBorder="1" applyAlignment="1">
      <alignment horizontal="left" vertical="center" wrapText="1"/>
    </xf>
    <xf numFmtId="0" fontId="14" fillId="7" borderId="28" xfId="0" applyFont="1" applyFill="1" applyBorder="1" applyAlignment="1">
      <alignment horizontal="left" vertical="center" wrapText="1"/>
    </xf>
    <xf numFmtId="0" fontId="14" fillId="7" borderId="30" xfId="0" applyFont="1" applyFill="1" applyBorder="1" applyAlignment="1">
      <alignment horizontal="left" vertical="center" wrapText="1"/>
    </xf>
    <xf numFmtId="0" fontId="20" fillId="7" borderId="29" xfId="0" applyFont="1" applyFill="1" applyBorder="1" applyAlignment="1">
      <alignment horizontal="left" vertical="center" wrapText="1"/>
    </xf>
    <xf numFmtId="0" fontId="15" fillId="6" borderId="21" xfId="0" applyFont="1" applyFill="1" applyBorder="1" applyAlignment="1">
      <alignment horizontal="left" wrapText="1"/>
    </xf>
    <xf numFmtId="0" fontId="10" fillId="2" borderId="21" xfId="0" applyFont="1" applyFill="1" applyBorder="1" applyAlignment="1">
      <alignment horizontal="center" vertical="center" wrapText="1"/>
    </xf>
    <xf numFmtId="0" fontId="6" fillId="0" borderId="22" xfId="0" applyFont="1" applyBorder="1" applyAlignment="1">
      <alignment vertical="center" wrapText="1"/>
    </xf>
    <xf numFmtId="0" fontId="10"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10" fillId="2" borderId="24" xfId="0" applyFont="1" applyFill="1" applyBorder="1" applyAlignment="1">
      <alignment horizontal="center" vertical="center" wrapText="1"/>
    </xf>
    <xf numFmtId="9" fontId="10" fillId="0" borderId="19" xfId="0" applyNumberFormat="1" applyFont="1" applyBorder="1" applyAlignment="1">
      <alignment horizontal="center" vertical="center" wrapText="1"/>
    </xf>
    <xf numFmtId="0" fontId="10" fillId="4" borderId="19" xfId="0" applyFont="1" applyFill="1" applyBorder="1" applyAlignment="1">
      <alignment horizontal="center" vertical="center" wrapText="1"/>
    </xf>
    <xf numFmtId="0" fontId="10" fillId="0" borderId="19" xfId="0" applyFont="1" applyBorder="1" applyAlignment="1">
      <alignment vertical="center"/>
    </xf>
    <xf numFmtId="0" fontId="8" fillId="5" borderId="19" xfId="0" applyFont="1" applyFill="1" applyBorder="1" applyAlignment="1">
      <alignment horizontal="center" vertical="center" wrapText="1"/>
    </xf>
    <xf numFmtId="0" fontId="7" fillId="5" borderId="19" xfId="0" applyFont="1" applyFill="1" applyBorder="1" applyAlignment="1">
      <alignment vertical="center"/>
    </xf>
    <xf numFmtId="1" fontId="12" fillId="6" borderId="19" xfId="0" applyNumberFormat="1" applyFont="1" applyFill="1" applyBorder="1" applyAlignment="1">
      <alignment horizontal="right" vertical="center" wrapText="1"/>
    </xf>
    <xf numFmtId="3" fontId="15" fillId="5" borderId="19" xfId="0" applyNumberFormat="1" applyFont="1" applyFill="1" applyBorder="1" applyAlignment="1">
      <alignment horizontal="right" vertical="center" wrapText="1"/>
    </xf>
    <xf numFmtId="0" fontId="15" fillId="4" borderId="19" xfId="0" applyFont="1" applyFill="1" applyBorder="1" applyAlignment="1">
      <alignment horizontal="center" vertical="center" wrapText="1"/>
    </xf>
    <xf numFmtId="0" fontId="15" fillId="4" borderId="19" xfId="0" applyFont="1" applyFill="1" applyBorder="1" applyAlignment="1">
      <alignment horizontal="left" vertical="center" wrapText="1"/>
    </xf>
    <xf numFmtId="10" fontId="15" fillId="4" borderId="19" xfId="0" applyNumberFormat="1" applyFont="1" applyFill="1" applyBorder="1" applyAlignment="1">
      <alignment horizontal="right" vertical="center" wrapText="1"/>
    </xf>
    <xf numFmtId="1" fontId="15" fillId="4" borderId="19" xfId="0" applyNumberFormat="1" applyFont="1" applyFill="1" applyBorder="1" applyAlignment="1">
      <alignment horizontal="right" vertical="center" wrapText="1"/>
    </xf>
    <xf numFmtId="0" fontId="4" fillId="2" borderId="0" xfId="0" applyFont="1" applyFill="1" applyBorder="1"/>
    <xf numFmtId="0" fontId="12" fillId="2" borderId="0" xfId="0" applyFont="1" applyFill="1" applyBorder="1" applyAlignment="1">
      <alignment horizontal="left" wrapText="1"/>
    </xf>
    <xf numFmtId="0" fontId="14" fillId="7" borderId="25" xfId="0" applyFont="1" applyFill="1" applyBorder="1" applyAlignment="1">
      <alignment horizontal="left" vertical="center" wrapText="1"/>
    </xf>
    <xf numFmtId="0" fontId="14" fillId="7" borderId="26" xfId="0" applyFont="1" applyFill="1" applyBorder="1" applyAlignment="1">
      <alignment horizontal="left" vertical="center" wrapText="1"/>
    </xf>
    <xf numFmtId="0" fontId="20" fillId="7" borderId="19" xfId="0" applyFont="1" applyFill="1" applyBorder="1" applyAlignment="1">
      <alignment horizontal="left" vertical="center" wrapText="1"/>
    </xf>
    <xf numFmtId="0" fontId="12" fillId="6" borderId="25" xfId="0" applyFont="1" applyFill="1" applyBorder="1" applyAlignment="1">
      <alignment horizontal="left" vertical="center"/>
    </xf>
    <xf numFmtId="0" fontId="12" fillId="5" borderId="25" xfId="0" applyFont="1" applyFill="1" applyBorder="1" applyAlignment="1">
      <alignment horizontal="left" vertical="center"/>
    </xf>
    <xf numFmtId="0" fontId="16" fillId="2" borderId="0" xfId="0" applyFont="1" applyFill="1" applyAlignment="1">
      <alignment horizontal="left"/>
    </xf>
    <xf numFmtId="0" fontId="12" fillId="6" borderId="26" xfId="0" applyFont="1" applyFill="1" applyBorder="1" applyAlignment="1">
      <alignment horizontal="left" vertical="center" wrapText="1"/>
    </xf>
    <xf numFmtId="0" fontId="12" fillId="6" borderId="28"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13" fillId="6" borderId="26" xfId="0" applyFont="1" applyFill="1" applyBorder="1" applyAlignment="1">
      <alignment horizontal="left" vertical="center" wrapText="1"/>
    </xf>
    <xf numFmtId="0" fontId="12" fillId="6" borderId="19"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9" xfId="0" applyFont="1" applyFill="1" applyBorder="1" applyAlignment="1">
      <alignment horizontal="left" vertical="center" wrapText="1"/>
    </xf>
    <xf numFmtId="165" fontId="6" fillId="4" borderId="13" xfId="3" applyNumberFormat="1" applyFont="1" applyFill="1" applyBorder="1" applyAlignment="1">
      <alignment horizontal="centerContinuous"/>
    </xf>
    <xf numFmtId="0" fontId="10" fillId="0" borderId="3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4" xfId="0" applyFont="1" applyFill="1" applyBorder="1" applyAlignment="1">
      <alignment horizontal="center" vertical="center"/>
    </xf>
    <xf numFmtId="0" fontId="16" fillId="2" borderId="0" xfId="0" applyFont="1" applyFill="1" applyAlignment="1"/>
    <xf numFmtId="0" fontId="7" fillId="10" borderId="28" xfId="0" applyFont="1" applyFill="1" applyBorder="1" applyAlignment="1">
      <alignment vertical="center" wrapText="1"/>
    </xf>
    <xf numFmtId="0" fontId="6" fillId="10" borderId="19" xfId="0" applyFont="1" applyFill="1" applyBorder="1" applyAlignment="1">
      <alignment horizontal="center"/>
    </xf>
    <xf numFmtId="0" fontId="7" fillId="10" borderId="30" xfId="0" applyFont="1" applyFill="1" applyBorder="1" applyAlignment="1">
      <alignment vertical="center" wrapText="1"/>
    </xf>
    <xf numFmtId="0" fontId="6" fillId="10" borderId="20" xfId="0" applyFont="1" applyFill="1" applyBorder="1" applyAlignment="1">
      <alignment vertical="center" wrapText="1"/>
    </xf>
    <xf numFmtId="0" fontId="6" fillId="10" borderId="28" xfId="0" applyFont="1" applyFill="1" applyBorder="1" applyAlignment="1">
      <alignment vertical="center" wrapText="1"/>
    </xf>
    <xf numFmtId="0" fontId="6" fillId="10" borderId="16" xfId="0" applyFont="1" applyFill="1" applyBorder="1" applyAlignment="1">
      <alignment vertical="center" wrapText="1"/>
    </xf>
    <xf numFmtId="0" fontId="6" fillId="10" borderId="30" xfId="0" applyFont="1" applyFill="1" applyBorder="1" applyAlignment="1">
      <alignment vertical="center" wrapText="1"/>
    </xf>
    <xf numFmtId="0" fontId="6" fillId="10" borderId="16" xfId="0" applyFont="1" applyFill="1" applyBorder="1" applyAlignment="1">
      <alignment horizontal="center" vertical="center" wrapText="1"/>
    </xf>
    <xf numFmtId="0" fontId="7" fillId="10" borderId="19" xfId="0" applyFont="1" applyFill="1" applyBorder="1" applyAlignment="1">
      <alignment horizontal="left" vertical="center" wrapText="1"/>
    </xf>
    <xf numFmtId="0" fontId="6" fillId="10" borderId="19" xfId="0" applyFont="1" applyFill="1" applyBorder="1" applyAlignment="1">
      <alignment horizontal="left" vertical="center" indent="1"/>
    </xf>
    <xf numFmtId="0" fontId="31" fillId="10" borderId="19" xfId="0" applyFont="1" applyFill="1" applyBorder="1" applyAlignment="1">
      <alignment horizontal="left" vertical="center" indent="3"/>
    </xf>
    <xf numFmtId="0" fontId="31" fillId="10" borderId="19" xfId="0" applyFont="1" applyFill="1" applyBorder="1" applyAlignment="1">
      <alignment horizontal="left" vertical="center" wrapText="1" indent="3"/>
    </xf>
    <xf numFmtId="0" fontId="11" fillId="10" borderId="19" xfId="0" applyFont="1" applyFill="1" applyBorder="1" applyAlignment="1">
      <alignment horizontal="left" vertical="center" indent="1"/>
    </xf>
    <xf numFmtId="0" fontId="32" fillId="10" borderId="19" xfId="0" applyFont="1" applyFill="1" applyBorder="1" applyAlignment="1">
      <alignment horizontal="left" vertical="center" wrapText="1"/>
    </xf>
    <xf numFmtId="0" fontId="11" fillId="10" borderId="19" xfId="0" applyFont="1" applyFill="1" applyBorder="1" applyAlignment="1">
      <alignment horizontal="left" vertical="center" wrapText="1" indent="1"/>
    </xf>
    <xf numFmtId="0" fontId="6" fillId="2" borderId="0" xfId="0" applyFont="1" applyFill="1"/>
    <xf numFmtId="0" fontId="6" fillId="2" borderId="0" xfId="0" applyFont="1" applyFill="1" applyAlignment="1">
      <alignment vertical="center"/>
    </xf>
    <xf numFmtId="0" fontId="33" fillId="2" borderId="0" xfId="0" applyFont="1" applyFill="1" applyAlignment="1">
      <alignment horizontal="left"/>
    </xf>
    <xf numFmtId="0" fontId="6" fillId="2" borderId="0" xfId="0" applyFont="1" applyFill="1" applyAlignment="1">
      <alignment vertical="center" wrapText="1"/>
    </xf>
    <xf numFmtId="0" fontId="6" fillId="2" borderId="19" xfId="0" applyFont="1" applyFill="1" applyBorder="1" applyAlignment="1">
      <alignment horizontal="center"/>
    </xf>
    <xf numFmtId="0" fontId="6" fillId="2" borderId="28" xfId="0" applyFont="1" applyFill="1" applyBorder="1" applyAlignment="1">
      <alignment vertical="center" wrapText="1"/>
    </xf>
    <xf numFmtId="0" fontId="6" fillId="2" borderId="0" xfId="0" applyFont="1" applyFill="1" applyAlignment="1">
      <alignment horizontal="center" vertical="center" wrapText="1"/>
    </xf>
    <xf numFmtId="0" fontId="6" fillId="2" borderId="30" xfId="0" applyFont="1" applyFill="1" applyBorder="1" applyAlignment="1">
      <alignment vertical="center" wrapText="1"/>
    </xf>
    <xf numFmtId="0" fontId="6" fillId="2" borderId="30" xfId="0" applyFont="1" applyFill="1" applyBorder="1" applyAlignment="1">
      <alignment horizontal="center" vertical="center" wrapText="1"/>
    </xf>
    <xf numFmtId="0" fontId="6" fillId="2" borderId="29" xfId="0" applyFont="1" applyFill="1" applyBorder="1" applyAlignment="1">
      <alignment vertical="center" wrapText="1"/>
    </xf>
    <xf numFmtId="0" fontId="6" fillId="2" borderId="29" xfId="0" applyFont="1" applyFill="1" applyBorder="1" applyAlignment="1">
      <alignment horizontal="center" vertical="center" wrapText="1"/>
    </xf>
    <xf numFmtId="0" fontId="6" fillId="2" borderId="19" xfId="0" applyFont="1" applyFill="1" applyBorder="1" applyAlignment="1">
      <alignment wrapText="1"/>
    </xf>
    <xf numFmtId="0" fontId="10" fillId="2" borderId="19" xfId="0" applyFont="1" applyFill="1" applyBorder="1" applyAlignment="1">
      <alignment horizontal="left" indent="1"/>
    </xf>
    <xf numFmtId="0" fontId="10" fillId="2" borderId="29" xfId="0" applyFont="1" applyFill="1" applyBorder="1" applyAlignment="1">
      <alignment horizontal="left" indent="1"/>
    </xf>
    <xf numFmtId="0" fontId="8" fillId="5" borderId="29" xfId="0" applyFont="1" applyFill="1" applyBorder="1" applyAlignment="1">
      <alignment vertical="center" wrapText="1"/>
    </xf>
    <xf numFmtId="0" fontId="10" fillId="2" borderId="19" xfId="0" applyFont="1" applyFill="1" applyBorder="1" applyAlignment="1">
      <alignment horizontal="center"/>
    </xf>
    <xf numFmtId="0" fontId="10" fillId="0" borderId="0" xfId="0" applyFont="1"/>
    <xf numFmtId="0" fontId="10" fillId="2" borderId="19" xfId="0" applyFont="1" applyFill="1" applyBorder="1" applyAlignment="1">
      <alignment vertical="center"/>
    </xf>
    <xf numFmtId="0" fontId="10" fillId="2" borderId="19" xfId="0" applyFont="1" applyFill="1" applyBorder="1" applyAlignment="1">
      <alignment horizontal="center" vertical="center"/>
    </xf>
    <xf numFmtId="0" fontId="10" fillId="2" borderId="28" xfId="0" applyFont="1" applyFill="1" applyBorder="1" applyAlignment="1">
      <alignment horizontal="center" vertical="center"/>
    </xf>
    <xf numFmtId="0" fontId="10" fillId="0" borderId="28" xfId="0" applyFont="1" applyBorder="1" applyAlignment="1">
      <alignment horizontal="center" vertical="center"/>
    </xf>
    <xf numFmtId="0" fontId="10" fillId="2" borderId="30" xfId="0" applyFont="1" applyFill="1" applyBorder="1" applyAlignment="1">
      <alignment vertical="center" wrapText="1"/>
    </xf>
    <xf numFmtId="0" fontId="6" fillId="0" borderId="25" xfId="0" applyFont="1" applyBorder="1" applyAlignment="1">
      <alignment horizontal="center" vertical="center" wrapText="1"/>
    </xf>
    <xf numFmtId="0" fontId="18" fillId="2" borderId="29" xfId="0" applyFont="1" applyFill="1" applyBorder="1"/>
    <xf numFmtId="0" fontId="6" fillId="0" borderId="19" xfId="0" applyFont="1" applyBorder="1" applyAlignment="1">
      <alignment vertical="center" wrapText="1"/>
    </xf>
    <xf numFmtId="0" fontId="10" fillId="0" borderId="19" xfId="0" applyFont="1" applyBorder="1" applyAlignment="1">
      <alignment horizontal="center"/>
    </xf>
    <xf numFmtId="0" fontId="10" fillId="2" borderId="29" xfId="0" applyFont="1" applyFill="1" applyBorder="1" applyAlignment="1">
      <alignment horizontal="center" vertical="center" wrapText="1"/>
    </xf>
    <xf numFmtId="0" fontId="10" fillId="0" borderId="30" xfId="0" applyFont="1" applyBorder="1" applyAlignment="1">
      <alignment horizontal="center" vertical="center" wrapText="1"/>
    </xf>
    <xf numFmtId="0" fontId="10" fillId="2" borderId="30" xfId="0" applyFont="1" applyFill="1" applyBorder="1" applyAlignment="1">
      <alignment horizontal="center" vertical="center" wrapText="1"/>
    </xf>
    <xf numFmtId="0" fontId="8" fillId="2" borderId="19" xfId="0" applyFont="1" applyFill="1" applyBorder="1"/>
    <xf numFmtId="0" fontId="29" fillId="2" borderId="0" xfId="8" applyFont="1" applyFill="1" applyBorder="1" applyAlignment="1">
      <alignment horizontal="left" wrapText="1"/>
    </xf>
    <xf numFmtId="0" fontId="29" fillId="2" borderId="0" xfId="8" applyFont="1" applyFill="1" applyAlignment="1">
      <alignment wrapText="1"/>
    </xf>
    <xf numFmtId="10" fontId="12" fillId="6" borderId="28" xfId="0" applyNumberFormat="1" applyFont="1" applyFill="1" applyBorder="1" applyAlignment="1">
      <alignment horizontal="right" vertical="center" wrapText="1"/>
    </xf>
    <xf numFmtId="167" fontId="12" fillId="4" borderId="19" xfId="0" applyNumberFormat="1" applyFont="1" applyFill="1" applyBorder="1" applyAlignment="1">
      <alignment horizontal="right" vertical="center" wrapText="1"/>
    </xf>
    <xf numFmtId="167" fontId="15" fillId="4" borderId="19" xfId="0" applyNumberFormat="1" applyFont="1" applyFill="1" applyBorder="1" applyAlignment="1">
      <alignment horizontal="right" vertical="center" wrapText="1"/>
    </xf>
    <xf numFmtId="167" fontId="12" fillId="4" borderId="19" xfId="4" applyNumberFormat="1" applyFont="1" applyFill="1" applyBorder="1" applyAlignment="1">
      <alignment horizontal="right" vertical="center" wrapText="1"/>
    </xf>
    <xf numFmtId="167" fontId="15" fillId="4" borderId="19" xfId="4" applyNumberFormat="1" applyFont="1" applyFill="1" applyBorder="1" applyAlignment="1">
      <alignment horizontal="right" vertical="center" wrapText="1"/>
    </xf>
    <xf numFmtId="167" fontId="15" fillId="5" borderId="27" xfId="0" applyNumberFormat="1" applyFont="1" applyFill="1" applyBorder="1" applyAlignment="1">
      <alignment vertical="center" wrapText="1"/>
    </xf>
    <xf numFmtId="167" fontId="15" fillId="5" borderId="26" xfId="0" applyNumberFormat="1" applyFont="1" applyFill="1" applyBorder="1" applyAlignment="1">
      <alignment vertical="center" wrapText="1"/>
    </xf>
    <xf numFmtId="167" fontId="29" fillId="2" borderId="0" xfId="8" applyNumberFormat="1" applyFont="1" applyFill="1" applyAlignment="1">
      <alignment horizontal="right" wrapText="1"/>
    </xf>
    <xf numFmtId="167" fontId="29" fillId="2" borderId="0" xfId="8" applyNumberFormat="1" applyFont="1" applyFill="1" applyAlignment="1">
      <alignment wrapText="1"/>
    </xf>
    <xf numFmtId="167" fontId="25" fillId="0" borderId="19" xfId="6" applyNumberFormat="1" applyFont="1" applyBorder="1" applyAlignment="1">
      <alignment horizontal="center" vertical="center" wrapText="1"/>
    </xf>
    <xf numFmtId="167" fontId="12" fillId="6" borderId="28" xfId="0" applyNumberFormat="1" applyFont="1" applyFill="1" applyBorder="1" applyAlignment="1">
      <alignment horizontal="right" vertical="center" wrapText="1"/>
    </xf>
    <xf numFmtId="167" fontId="12" fillId="4" borderId="28" xfId="0" applyNumberFormat="1" applyFont="1" applyFill="1" applyBorder="1" applyAlignment="1">
      <alignment horizontal="right" vertical="center" wrapText="1"/>
    </xf>
    <xf numFmtId="167" fontId="4" fillId="2" borderId="0" xfId="0" applyNumberFormat="1" applyFont="1" applyFill="1"/>
    <xf numFmtId="167" fontId="15" fillId="5" borderId="19" xfId="0" applyNumberFormat="1" applyFont="1" applyFill="1" applyBorder="1" applyAlignment="1">
      <alignment horizontal="right" vertical="center" wrapText="1"/>
    </xf>
    <xf numFmtId="167" fontId="13" fillId="7" borderId="25" xfId="0" applyNumberFormat="1" applyFont="1" applyFill="1" applyBorder="1" applyAlignment="1">
      <alignment horizontal="left" vertical="center" wrapText="1"/>
    </xf>
    <xf numFmtId="167" fontId="13" fillId="7" borderId="26" xfId="0" applyNumberFormat="1" applyFont="1" applyFill="1" applyBorder="1" applyAlignment="1">
      <alignment horizontal="left" vertical="center" wrapText="1"/>
    </xf>
    <xf numFmtId="10" fontId="12" fillId="2" borderId="19" xfId="4" applyNumberFormat="1" applyFont="1" applyFill="1" applyBorder="1" applyAlignment="1">
      <alignment horizontal="right" vertical="center" wrapText="1"/>
    </xf>
    <xf numFmtId="10" fontId="4" fillId="2" borderId="0" xfId="4" applyNumberFormat="1" applyFont="1" applyFill="1"/>
    <xf numFmtId="167" fontId="12" fillId="4" borderId="26" xfId="0" applyNumberFormat="1" applyFont="1" applyFill="1" applyBorder="1" applyAlignment="1">
      <alignment horizontal="right" vertical="center" wrapText="1"/>
    </xf>
    <xf numFmtId="167" fontId="12" fillId="2" borderId="26" xfId="0" applyNumberFormat="1" applyFont="1" applyFill="1" applyBorder="1" applyAlignment="1">
      <alignment horizontal="right" vertical="center" wrapText="1"/>
    </xf>
    <xf numFmtId="167" fontId="12" fillId="6" borderId="0" xfId="0" applyNumberFormat="1" applyFont="1" applyFill="1" applyAlignment="1">
      <alignment horizontal="right" vertical="center" wrapText="1"/>
    </xf>
    <xf numFmtId="167" fontId="14" fillId="7" borderId="28" xfId="0" applyNumberFormat="1" applyFont="1" applyFill="1" applyBorder="1" applyAlignment="1">
      <alignment horizontal="left" vertical="center" wrapText="1"/>
    </xf>
    <xf numFmtId="167" fontId="14" fillId="7" borderId="30" xfId="0" applyNumberFormat="1" applyFont="1" applyFill="1" applyBorder="1" applyAlignment="1">
      <alignment horizontal="left" vertical="center" wrapText="1"/>
    </xf>
    <xf numFmtId="167" fontId="14" fillId="7" borderId="29" xfId="0" applyNumberFormat="1" applyFont="1" applyFill="1" applyBorder="1" applyAlignment="1">
      <alignment horizontal="left" vertical="center" wrapText="1"/>
    </xf>
    <xf numFmtId="167" fontId="14" fillId="7" borderId="16" xfId="0" applyNumberFormat="1" applyFont="1" applyFill="1" applyBorder="1" applyAlignment="1">
      <alignment horizontal="left" vertical="center" wrapText="1"/>
    </xf>
    <xf numFmtId="167" fontId="14" fillId="7" borderId="18" xfId="0" applyNumberFormat="1" applyFont="1" applyFill="1" applyBorder="1" applyAlignment="1">
      <alignment horizontal="left" vertical="center" wrapText="1"/>
    </xf>
    <xf numFmtId="167" fontId="14" fillId="7" borderId="20" xfId="0" applyNumberFormat="1" applyFont="1" applyFill="1" applyBorder="1" applyAlignment="1">
      <alignment horizontal="left" vertical="center" wrapText="1"/>
    </xf>
    <xf numFmtId="167" fontId="14" fillId="7" borderId="21" xfId="0" applyNumberFormat="1" applyFont="1" applyFill="1" applyBorder="1" applyAlignment="1">
      <alignment horizontal="left" vertical="center" wrapText="1"/>
    </xf>
    <xf numFmtId="167" fontId="14" fillId="7" borderId="0" xfId="0" applyNumberFormat="1" applyFont="1" applyFill="1" applyAlignment="1">
      <alignment horizontal="left" vertical="center" wrapText="1"/>
    </xf>
    <xf numFmtId="167" fontId="14" fillId="7" borderId="17" xfId="0" applyNumberFormat="1" applyFont="1" applyFill="1" applyBorder="1" applyAlignment="1">
      <alignment horizontal="left" vertical="center" wrapText="1"/>
    </xf>
    <xf numFmtId="167" fontId="14" fillId="7" borderId="22" xfId="0" applyNumberFormat="1" applyFont="1" applyFill="1" applyBorder="1" applyAlignment="1">
      <alignment horizontal="left" vertical="center" wrapText="1"/>
    </xf>
    <xf numFmtId="167" fontId="14" fillId="7" borderId="23" xfId="0" applyNumberFormat="1" applyFont="1" applyFill="1" applyBorder="1" applyAlignment="1">
      <alignment horizontal="left" vertical="center" wrapText="1"/>
    </xf>
    <xf numFmtId="3" fontId="12" fillId="6" borderId="19" xfId="0" applyNumberFormat="1" applyFont="1" applyFill="1" applyBorder="1" applyAlignment="1">
      <alignment horizontal="right" vertical="center" wrapText="1"/>
    </xf>
    <xf numFmtId="3" fontId="14" fillId="7" borderId="28" xfId="0" applyNumberFormat="1" applyFont="1" applyFill="1" applyBorder="1" applyAlignment="1">
      <alignment horizontal="left" vertical="center" wrapText="1"/>
    </xf>
    <xf numFmtId="3" fontId="14" fillId="7" borderId="29" xfId="0" applyNumberFormat="1" applyFont="1" applyFill="1" applyBorder="1" applyAlignment="1">
      <alignment horizontal="left" vertical="center" wrapText="1"/>
    </xf>
    <xf numFmtId="167" fontId="10" fillId="0" borderId="19" xfId="0" applyNumberFormat="1" applyFont="1" applyBorder="1" applyAlignment="1">
      <alignment horizontal="right" vertical="center" wrapText="1"/>
    </xf>
    <xf numFmtId="167" fontId="10" fillId="4" borderId="19" xfId="0" applyNumberFormat="1" applyFont="1" applyFill="1" applyBorder="1" applyAlignment="1">
      <alignment horizontal="right" vertical="center" wrapText="1"/>
    </xf>
    <xf numFmtId="167" fontId="8" fillId="5" borderId="19" xfId="0" applyNumberFormat="1" applyFont="1" applyFill="1" applyBorder="1" applyAlignment="1">
      <alignment horizontal="right" vertical="center" wrapText="1"/>
    </xf>
    <xf numFmtId="167" fontId="14" fillId="7" borderId="25" xfId="0" applyNumberFormat="1" applyFont="1" applyFill="1" applyBorder="1" applyAlignment="1">
      <alignment horizontal="left" vertical="center" wrapText="1"/>
    </xf>
    <xf numFmtId="167" fontId="14" fillId="7" borderId="26" xfId="0" applyNumberFormat="1" applyFont="1" applyFill="1" applyBorder="1" applyAlignment="1">
      <alignment horizontal="left" vertical="center" wrapText="1"/>
    </xf>
    <xf numFmtId="167" fontId="13" fillId="7" borderId="19" xfId="0" applyNumberFormat="1" applyFont="1" applyFill="1" applyBorder="1" applyAlignment="1">
      <alignment horizontal="left" vertical="center" wrapText="1"/>
    </xf>
    <xf numFmtId="167" fontId="12" fillId="8" borderId="16" xfId="0" applyNumberFormat="1" applyFont="1" applyFill="1" applyBorder="1" applyAlignment="1">
      <alignment horizontal="right" vertical="center" wrapText="1"/>
    </xf>
    <xf numFmtId="167" fontId="12" fillId="8" borderId="17" xfId="0" applyNumberFormat="1" applyFont="1" applyFill="1" applyBorder="1" applyAlignment="1">
      <alignment horizontal="right" vertical="center" wrapText="1"/>
    </xf>
    <xf numFmtId="167" fontId="12" fillId="8" borderId="18" xfId="0" applyNumberFormat="1" applyFont="1" applyFill="1" applyBorder="1" applyAlignment="1">
      <alignment horizontal="right" vertical="center" wrapText="1"/>
    </xf>
    <xf numFmtId="3" fontId="12" fillId="6" borderId="19" xfId="1" applyNumberFormat="1" applyFont="1" applyFill="1" applyBorder="1" applyAlignment="1">
      <alignment horizontal="right" vertical="center" wrapText="1"/>
    </xf>
    <xf numFmtId="3" fontId="14" fillId="7" borderId="23" xfId="1" applyNumberFormat="1" applyFont="1" applyFill="1" applyBorder="1" applyAlignment="1">
      <alignment horizontal="left" vertical="center" wrapText="1"/>
    </xf>
    <xf numFmtId="3" fontId="15" fillId="5" borderId="19" xfId="1" applyNumberFormat="1" applyFont="1" applyFill="1" applyBorder="1" applyAlignment="1">
      <alignment horizontal="right" vertical="center" wrapText="1"/>
    </xf>
    <xf numFmtId="3" fontId="15" fillId="2" borderId="17" xfId="0" applyNumberFormat="1" applyFont="1" applyFill="1" applyBorder="1" applyAlignment="1">
      <alignment horizontal="centerContinuous" vertical="center" wrapText="1"/>
    </xf>
    <xf numFmtId="3" fontId="26" fillId="0" borderId="19" xfId="0" applyNumberFormat="1" applyFont="1" applyBorder="1"/>
    <xf numFmtId="3" fontId="26" fillId="4" borderId="19" xfId="0" applyNumberFormat="1" applyFont="1" applyFill="1" applyBorder="1"/>
    <xf numFmtId="3" fontId="27" fillId="9" borderId="19" xfId="5" applyNumberFormat="1" applyFont="1" applyFill="1" applyBorder="1" applyAlignment="1" applyProtection="1">
      <alignment wrapText="1"/>
      <protection locked="0"/>
    </xf>
    <xf numFmtId="167" fontId="15" fillId="5" borderId="19" xfId="0" applyNumberFormat="1" applyFont="1" applyFill="1" applyBorder="1" applyAlignment="1">
      <alignment vertical="center" wrapText="1"/>
    </xf>
    <xf numFmtId="10" fontId="12" fillId="5" borderId="26" xfId="4" applyNumberFormat="1" applyFont="1" applyFill="1" applyBorder="1" applyAlignment="1">
      <alignment horizontal="right" vertical="center" wrapText="1"/>
    </xf>
    <xf numFmtId="167" fontId="12" fillId="6" borderId="19" xfId="0" applyNumberFormat="1" applyFont="1" applyFill="1" applyBorder="1" applyAlignment="1">
      <alignment vertical="center" wrapText="1"/>
    </xf>
    <xf numFmtId="167" fontId="13" fillId="7" borderId="28" xfId="0" applyNumberFormat="1" applyFont="1" applyFill="1" applyBorder="1" applyAlignment="1">
      <alignment vertical="center" wrapText="1"/>
    </xf>
    <xf numFmtId="167" fontId="13" fillId="7" borderId="30" xfId="0" applyNumberFormat="1" applyFont="1" applyFill="1" applyBorder="1" applyAlignment="1">
      <alignment vertical="center" wrapText="1"/>
    </xf>
    <xf numFmtId="167" fontId="13" fillId="7" borderId="29" xfId="0" applyNumberFormat="1" applyFont="1" applyFill="1" applyBorder="1" applyAlignment="1">
      <alignment vertical="center" wrapText="1"/>
    </xf>
    <xf numFmtId="167" fontId="13" fillId="7" borderId="25" xfId="0" applyNumberFormat="1" applyFont="1" applyFill="1" applyBorder="1" applyAlignment="1">
      <alignment vertical="center" wrapText="1"/>
    </xf>
    <xf numFmtId="167" fontId="13" fillId="7" borderId="27" xfId="0" applyNumberFormat="1" applyFont="1" applyFill="1" applyBorder="1" applyAlignment="1">
      <alignment vertical="center" wrapText="1"/>
    </xf>
    <xf numFmtId="167" fontId="13" fillId="7" borderId="26" xfId="0" applyNumberFormat="1" applyFont="1" applyFill="1" applyBorder="1" applyAlignment="1">
      <alignment vertical="center" wrapText="1"/>
    </xf>
    <xf numFmtId="167" fontId="13" fillId="7" borderId="22" xfId="0" applyNumberFormat="1" applyFont="1" applyFill="1" applyBorder="1" applyAlignment="1">
      <alignment vertical="center" wrapText="1"/>
    </xf>
    <xf numFmtId="167" fontId="13" fillId="7" borderId="16" xfId="0" applyNumberFormat="1" applyFont="1" applyFill="1" applyBorder="1" applyAlignment="1">
      <alignment vertical="center" wrapText="1"/>
    </xf>
    <xf numFmtId="167" fontId="13" fillId="7" borderId="17" xfId="0" applyNumberFormat="1" applyFont="1" applyFill="1" applyBorder="1" applyAlignment="1">
      <alignment vertical="center" wrapText="1"/>
    </xf>
    <xf numFmtId="167" fontId="13" fillId="7" borderId="18" xfId="0" applyNumberFormat="1" applyFont="1" applyFill="1" applyBorder="1" applyAlignment="1">
      <alignment vertical="center" wrapText="1"/>
    </xf>
    <xf numFmtId="167" fontId="12" fillId="6" borderId="25" xfId="0" applyNumberFormat="1" applyFont="1" applyFill="1" applyBorder="1" applyAlignment="1">
      <alignment vertical="center" wrapText="1"/>
    </xf>
    <xf numFmtId="167" fontId="12" fillId="6" borderId="28" xfId="0" applyNumberFormat="1" applyFont="1" applyFill="1" applyBorder="1" applyAlignment="1">
      <alignment vertical="center" wrapText="1"/>
    </xf>
    <xf numFmtId="167" fontId="13" fillId="7" borderId="20" xfId="0" applyNumberFormat="1" applyFont="1" applyFill="1" applyBorder="1" applyAlignment="1">
      <alignment vertical="center" wrapText="1"/>
    </xf>
    <xf numFmtId="167" fontId="12" fillId="0" borderId="26" xfId="0" applyNumberFormat="1" applyFont="1" applyFill="1" applyBorder="1" applyAlignment="1">
      <alignment vertical="center" wrapText="1"/>
    </xf>
    <xf numFmtId="167" fontId="15" fillId="5" borderId="26" xfId="0" applyNumberFormat="1" applyFont="1" applyFill="1" applyBorder="1" applyAlignment="1">
      <alignment horizontal="center" vertical="center" wrapText="1"/>
    </xf>
    <xf numFmtId="0" fontId="12" fillId="6" borderId="19" xfId="0" applyFont="1" applyFill="1" applyBorder="1" applyAlignment="1">
      <alignment horizontal="center" vertical="center" wrapText="1"/>
    </xf>
    <xf numFmtId="0" fontId="4" fillId="2" borderId="0" xfId="0" applyFont="1" applyFill="1" applyAlignment="1">
      <alignment horizontal="center"/>
    </xf>
    <xf numFmtId="167" fontId="12" fillId="0" borderId="19" xfId="0" applyNumberFormat="1" applyFont="1" applyFill="1" applyBorder="1" applyAlignment="1">
      <alignment horizontal="center" vertical="center" wrapText="1"/>
    </xf>
    <xf numFmtId="167" fontId="15" fillId="0" borderId="19" xfId="0" applyNumberFormat="1" applyFont="1" applyFill="1" applyBorder="1" applyAlignment="1">
      <alignment horizontal="center" vertical="center" wrapText="1"/>
    </xf>
    <xf numFmtId="167" fontId="29" fillId="0" borderId="19" xfId="8" applyNumberFormat="1" applyFont="1" applyBorder="1" applyAlignment="1">
      <alignment horizontal="center" wrapText="1"/>
    </xf>
    <xf numFmtId="167" fontId="27" fillId="9" borderId="19" xfId="5" applyNumberFormat="1" applyFont="1" applyFill="1" applyBorder="1" applyAlignment="1" applyProtection="1">
      <alignment horizontal="center" wrapText="1"/>
      <protection locked="0"/>
    </xf>
    <xf numFmtId="167" fontId="29" fillId="2" borderId="0" xfId="8" applyNumberFormat="1" applyFont="1" applyFill="1" applyAlignment="1">
      <alignment horizontal="center" wrapText="1"/>
    </xf>
    <xf numFmtId="167" fontId="26" fillId="0" borderId="19" xfId="0" applyNumberFormat="1" applyFont="1" applyBorder="1" applyAlignment="1">
      <alignment horizontal="center"/>
    </xf>
    <xf numFmtId="0" fontId="12" fillId="2" borderId="19" xfId="0" applyFont="1" applyFill="1" applyBorder="1" applyAlignment="1">
      <alignment horizontal="center" vertical="center" wrapText="1"/>
    </xf>
    <xf numFmtId="167" fontId="12" fillId="0" borderId="26" xfId="0" applyNumberFormat="1" applyFont="1" applyFill="1" applyBorder="1" applyAlignment="1">
      <alignment horizontal="right" vertical="center" wrapText="1"/>
    </xf>
    <xf numFmtId="167" fontId="13" fillId="7" borderId="28" xfId="0" applyNumberFormat="1" applyFont="1" applyFill="1" applyBorder="1" applyAlignment="1">
      <alignment horizontal="left" vertical="center" wrapText="1"/>
    </xf>
    <xf numFmtId="167" fontId="13" fillId="7" borderId="30" xfId="0" applyNumberFormat="1" applyFont="1" applyFill="1" applyBorder="1" applyAlignment="1">
      <alignment horizontal="left" vertical="center" wrapText="1"/>
    </xf>
    <xf numFmtId="167" fontId="13" fillId="7" borderId="29" xfId="0" applyNumberFormat="1" applyFont="1" applyFill="1" applyBorder="1" applyAlignment="1">
      <alignment horizontal="left" vertical="center" wrapText="1"/>
    </xf>
    <xf numFmtId="167" fontId="12" fillId="6" borderId="25" xfId="0" applyNumberFormat="1" applyFont="1" applyFill="1" applyBorder="1" applyAlignment="1">
      <alignment horizontal="right" vertical="center" wrapText="1"/>
    </xf>
    <xf numFmtId="167" fontId="15" fillId="2" borderId="19" xfId="0" applyNumberFormat="1" applyFont="1" applyFill="1" applyBorder="1" applyAlignment="1">
      <alignment vertical="center" wrapText="1"/>
    </xf>
    <xf numFmtId="167" fontId="12" fillId="2" borderId="19" xfId="0" applyNumberFormat="1" applyFont="1" applyFill="1" applyBorder="1" applyAlignment="1">
      <alignment vertical="center" wrapText="1"/>
    </xf>
    <xf numFmtId="167" fontId="13" fillId="7" borderId="27" xfId="0" applyNumberFormat="1" applyFont="1" applyFill="1" applyBorder="1" applyAlignment="1">
      <alignment horizontal="left" vertical="center" wrapText="1"/>
    </xf>
    <xf numFmtId="0" fontId="10" fillId="3" borderId="2" xfId="0" applyFont="1" applyFill="1" applyBorder="1" applyAlignment="1">
      <alignment horizontal="center" vertical="center"/>
    </xf>
    <xf numFmtId="0" fontId="10" fillId="0" borderId="13" xfId="0" applyFont="1" applyFill="1" applyBorder="1" applyAlignment="1">
      <alignment horizontal="center" vertical="center"/>
    </xf>
    <xf numFmtId="0" fontId="34" fillId="2" borderId="0" xfId="0" applyFont="1" applyFill="1"/>
    <xf numFmtId="168" fontId="34" fillId="2" borderId="0" xfId="1" applyNumberFormat="1" applyFont="1" applyFill="1"/>
    <xf numFmtId="0" fontId="10" fillId="2" borderId="19" xfId="0" applyFont="1" applyFill="1" applyBorder="1" applyAlignment="1">
      <alignment wrapText="1"/>
    </xf>
    <xf numFmtId="169" fontId="10" fillId="2" borderId="19" xfId="1" applyNumberFormat="1" applyFont="1" applyFill="1" applyBorder="1" applyAlignment="1">
      <alignment vertical="center"/>
    </xf>
    <xf numFmtId="10" fontId="10" fillId="2" borderId="19" xfId="4" applyNumberFormat="1" applyFont="1" applyFill="1" applyBorder="1" applyAlignment="1">
      <alignment vertical="center"/>
    </xf>
    <xf numFmtId="0" fontId="16" fillId="2" borderId="0" xfId="0" applyFont="1" applyFill="1" applyAlignment="1">
      <alignment vertical="top" wrapText="1"/>
    </xf>
    <xf numFmtId="14" fontId="10" fillId="2" borderId="19" xfId="0" applyNumberFormat="1" applyFont="1" applyFill="1" applyBorder="1" applyAlignment="1">
      <alignment horizontal="center"/>
    </xf>
    <xf numFmtId="0" fontId="10" fillId="3" borderId="10" xfId="0" applyFont="1" applyFill="1" applyBorder="1" applyAlignment="1">
      <alignment horizontal="center" vertical="center"/>
    </xf>
    <xf numFmtId="3" fontId="6" fillId="10" borderId="19" xfId="0" applyNumberFormat="1" applyFont="1" applyFill="1" applyBorder="1" applyAlignment="1">
      <alignment horizontal="right" vertical="center"/>
    </xf>
    <xf numFmtId="3" fontId="6" fillId="10" borderId="19" xfId="0" applyNumberFormat="1" applyFont="1" applyFill="1" applyBorder="1" applyAlignment="1">
      <alignment horizontal="right"/>
    </xf>
    <xf numFmtId="3" fontId="31" fillId="10" borderId="19" xfId="0" applyNumberFormat="1" applyFont="1" applyFill="1" applyBorder="1" applyAlignment="1">
      <alignment horizontal="right" vertical="center"/>
    </xf>
    <xf numFmtId="3" fontId="31" fillId="10" borderId="19" xfId="0" applyNumberFormat="1" applyFont="1" applyFill="1" applyBorder="1" applyAlignment="1">
      <alignment horizontal="right" vertical="center" wrapText="1"/>
    </xf>
    <xf numFmtId="3" fontId="6" fillId="0" borderId="19" xfId="0" applyNumberFormat="1" applyFont="1" applyBorder="1" applyAlignment="1">
      <alignment horizontal="right"/>
    </xf>
    <xf numFmtId="3" fontId="7" fillId="10" borderId="19" xfId="0" applyNumberFormat="1" applyFont="1" applyFill="1" applyBorder="1" applyAlignment="1">
      <alignment horizontal="right" vertical="center" wrapText="1"/>
    </xf>
    <xf numFmtId="3" fontId="35" fillId="10" borderId="19" xfId="0" applyNumberFormat="1" applyFont="1" applyFill="1" applyBorder="1" applyAlignment="1">
      <alignment horizontal="right" vertical="center" wrapText="1"/>
    </xf>
    <xf numFmtId="0" fontId="6" fillId="2" borderId="18" xfId="0" applyFont="1" applyFill="1" applyBorder="1" applyAlignment="1">
      <alignment horizontal="left" vertical="center"/>
    </xf>
    <xf numFmtId="3" fontId="6" fillId="5" borderId="29" xfId="0" applyNumberFormat="1" applyFont="1" applyFill="1" applyBorder="1" applyAlignment="1">
      <alignment horizontal="center" vertical="center" wrapText="1"/>
    </xf>
    <xf numFmtId="3" fontId="6" fillId="5" borderId="19" xfId="0" applyNumberFormat="1" applyFont="1" applyFill="1" applyBorder="1" applyAlignment="1">
      <alignment horizontal="center" vertical="center" wrapText="1"/>
    </xf>
    <xf numFmtId="3" fontId="6" fillId="2" borderId="29" xfId="0" applyNumberFormat="1" applyFont="1" applyFill="1" applyBorder="1" applyAlignment="1">
      <alignment horizontal="center" vertical="center" wrapText="1"/>
    </xf>
    <xf numFmtId="3" fontId="6" fillId="2" borderId="19" xfId="0" applyNumberFormat="1" applyFont="1" applyFill="1" applyBorder="1" applyAlignment="1">
      <alignment horizontal="center" vertical="center" wrapText="1"/>
    </xf>
    <xf numFmtId="3" fontId="6" fillId="3" borderId="29" xfId="0" applyNumberFormat="1" applyFont="1" applyFill="1" applyBorder="1" applyAlignment="1">
      <alignment horizontal="center" vertical="center" wrapText="1"/>
    </xf>
    <xf numFmtId="10" fontId="10" fillId="2" borderId="19" xfId="4" applyNumberFormat="1" applyFont="1" applyFill="1" applyBorder="1"/>
    <xf numFmtId="3" fontId="10" fillId="2" borderId="19" xfId="0" applyNumberFormat="1" applyFont="1" applyFill="1" applyBorder="1"/>
    <xf numFmtId="0" fontId="11" fillId="10" borderId="19" xfId="0" applyFont="1" applyFill="1" applyBorder="1" applyAlignment="1">
      <alignment vertical="center"/>
    </xf>
    <xf numFmtId="3" fontId="10" fillId="2" borderId="19" xfId="0" applyNumberFormat="1" applyFont="1" applyFill="1" applyBorder="1" applyAlignment="1">
      <alignment vertical="center"/>
    </xf>
    <xf numFmtId="3" fontId="10" fillId="0" borderId="19" xfId="0" applyNumberFormat="1" applyFont="1" applyBorder="1" applyAlignment="1">
      <alignment vertical="center"/>
    </xf>
    <xf numFmtId="3" fontId="11" fillId="0" borderId="19" xfId="0" applyNumberFormat="1" applyFont="1" applyBorder="1" applyAlignment="1">
      <alignment vertical="center"/>
    </xf>
    <xf numFmtId="3" fontId="11" fillId="10" borderId="19" xfId="0" applyNumberFormat="1" applyFont="1" applyFill="1" applyBorder="1" applyAlignment="1">
      <alignment vertical="center"/>
    </xf>
    <xf numFmtId="3" fontId="10" fillId="0" borderId="19" xfId="9" applyNumberFormat="1" applyFont="1" applyFill="1" applyBorder="1" applyAlignment="1">
      <alignment vertical="center"/>
    </xf>
    <xf numFmtId="3" fontId="11" fillId="0" borderId="19" xfId="9" applyNumberFormat="1" applyFont="1" applyFill="1" applyBorder="1" applyAlignment="1">
      <alignment vertical="center"/>
    </xf>
    <xf numFmtId="3" fontId="10" fillId="2" borderId="0" xfId="0" applyNumberFormat="1" applyFont="1" applyFill="1"/>
    <xf numFmtId="0" fontId="36" fillId="2" borderId="0" xfId="0" applyFont="1" applyFill="1" applyAlignment="1">
      <alignment horizontal="left"/>
    </xf>
    <xf numFmtId="14" fontId="10" fillId="2" borderId="0" xfId="0" quotePrefix="1" applyNumberFormat="1" applyFont="1" applyFill="1" applyAlignment="1">
      <alignment horizontal="center"/>
    </xf>
    <xf numFmtId="0" fontId="10" fillId="2" borderId="0" xfId="0" applyFont="1" applyFill="1" applyAlignment="1">
      <alignment horizontal="center"/>
    </xf>
    <xf numFmtId="40" fontId="7" fillId="5" borderId="2" xfId="3" applyFont="1" applyFill="1" applyBorder="1" applyAlignment="1">
      <alignment horizontal="center" vertical="center"/>
    </xf>
    <xf numFmtId="40" fontId="7" fillId="5" borderId="13" xfId="3" applyFont="1" applyFill="1" applyBorder="1" applyAlignment="1">
      <alignment horizontal="center" vertical="center"/>
    </xf>
    <xf numFmtId="40" fontId="7" fillId="5" borderId="4" xfId="3" applyFont="1" applyFill="1" applyBorder="1" applyAlignment="1">
      <alignment horizontal="center" vertical="center"/>
    </xf>
    <xf numFmtId="0" fontId="9" fillId="0" borderId="4" xfId="2" applyFont="1" applyFill="1" applyBorder="1" applyAlignment="1">
      <alignment vertical="center" wrapText="1"/>
    </xf>
    <xf numFmtId="0" fontId="32" fillId="9" borderId="19" xfId="0" applyFont="1" applyFill="1" applyBorder="1" applyAlignment="1">
      <alignment horizontal="left" vertical="center"/>
    </xf>
    <xf numFmtId="3" fontId="7" fillId="9" borderId="19" xfId="0" applyNumberFormat="1" applyFont="1" applyFill="1" applyBorder="1" applyAlignment="1">
      <alignment horizontal="right" vertical="center"/>
    </xf>
    <xf numFmtId="3" fontId="7" fillId="9" borderId="19" xfId="0" applyNumberFormat="1" applyFont="1" applyFill="1" applyBorder="1" applyAlignment="1">
      <alignment horizontal="right"/>
    </xf>
    <xf numFmtId="3" fontId="7" fillId="12" borderId="19" xfId="0" applyNumberFormat="1" applyFont="1" applyFill="1" applyBorder="1" applyAlignment="1">
      <alignment horizontal="right" vertical="center" wrapText="1"/>
    </xf>
    <xf numFmtId="3" fontId="6" fillId="12" borderId="19" xfId="0" applyNumberFormat="1" applyFont="1" applyFill="1" applyBorder="1" applyAlignment="1">
      <alignment horizontal="right" vertical="center"/>
    </xf>
    <xf numFmtId="3" fontId="31" fillId="12" borderId="19" xfId="0" applyNumberFormat="1" applyFont="1" applyFill="1" applyBorder="1" applyAlignment="1">
      <alignment horizontal="right" vertical="center"/>
    </xf>
    <xf numFmtId="3" fontId="31" fillId="12" borderId="19" xfId="0" applyNumberFormat="1" applyFont="1" applyFill="1" applyBorder="1" applyAlignment="1">
      <alignment horizontal="right" vertical="center" wrapText="1"/>
    </xf>
    <xf numFmtId="3" fontId="7" fillId="12" borderId="19" xfId="0" applyNumberFormat="1" applyFont="1" applyFill="1" applyBorder="1" applyAlignment="1">
      <alignment horizontal="right" vertical="center"/>
    </xf>
    <xf numFmtId="3" fontId="6" fillId="12" borderId="19" xfId="0" applyNumberFormat="1" applyFont="1" applyFill="1" applyBorder="1" applyAlignment="1">
      <alignment horizontal="right"/>
    </xf>
    <xf numFmtId="3" fontId="6" fillId="3" borderId="19" xfId="0" applyNumberFormat="1" applyFont="1" applyFill="1" applyBorder="1" applyAlignment="1">
      <alignment horizontal="right"/>
    </xf>
    <xf numFmtId="3" fontId="7" fillId="12" borderId="19" xfId="0" applyNumberFormat="1" applyFont="1" applyFill="1" applyBorder="1" applyAlignment="1">
      <alignment horizontal="right"/>
    </xf>
    <xf numFmtId="0" fontId="6" fillId="2" borderId="0" xfId="0" applyFont="1" applyFill="1" applyBorder="1" applyAlignment="1">
      <alignment horizontal="left" vertical="center"/>
    </xf>
    <xf numFmtId="165" fontId="6" fillId="4" borderId="3" xfId="3" applyNumberFormat="1" applyFont="1" applyFill="1" applyBorder="1" applyAlignment="1">
      <alignment horizontal="centerContinuous" vertical="center"/>
    </xf>
    <xf numFmtId="0" fontId="10" fillId="0" borderId="1" xfId="0" applyFont="1" applyBorder="1"/>
    <xf numFmtId="0" fontId="10" fillId="0" borderId="7" xfId="0" applyFont="1" applyBorder="1"/>
    <xf numFmtId="0" fontId="3" fillId="0" borderId="7" xfId="2" applyFill="1" applyBorder="1" applyAlignment="1">
      <alignment vertical="center" wrapText="1"/>
    </xf>
    <xf numFmtId="0" fontId="3" fillId="0" borderId="11" xfId="2" applyFill="1" applyBorder="1" applyAlignment="1">
      <alignment vertical="center" wrapText="1"/>
    </xf>
    <xf numFmtId="9" fontId="6" fillId="12" borderId="19" xfId="4" applyFont="1" applyFill="1" applyBorder="1" applyAlignment="1">
      <alignment horizontal="right"/>
    </xf>
    <xf numFmtId="9" fontId="35" fillId="12" borderId="19" xfId="4" applyFont="1" applyFill="1" applyBorder="1" applyAlignment="1">
      <alignment horizontal="right" vertical="center" wrapText="1"/>
    </xf>
    <xf numFmtId="3" fontId="7" fillId="0" borderId="19" xfId="0" applyNumberFormat="1" applyFont="1" applyFill="1" applyBorder="1" applyAlignment="1">
      <alignment horizontal="right" vertical="center" wrapText="1"/>
    </xf>
    <xf numFmtId="3" fontId="6" fillId="0" borderId="19" xfId="0" applyNumberFormat="1" applyFont="1" applyFill="1" applyBorder="1" applyAlignment="1">
      <alignment horizontal="right"/>
    </xf>
    <xf numFmtId="9" fontId="7" fillId="0" borderId="19" xfId="4" applyFont="1" applyFill="1" applyBorder="1" applyAlignment="1">
      <alignment horizontal="right" vertical="center" wrapText="1"/>
    </xf>
    <xf numFmtId="9" fontId="6" fillId="0" borderId="19" xfId="4" applyFont="1" applyFill="1" applyBorder="1" applyAlignment="1">
      <alignment horizontal="right"/>
    </xf>
    <xf numFmtId="9" fontId="7" fillId="9" borderId="19" xfId="4" applyFont="1" applyFill="1" applyBorder="1" applyAlignment="1">
      <alignment horizontal="right" vertical="center"/>
    </xf>
    <xf numFmtId="9" fontId="6" fillId="5" borderId="29" xfId="4" applyNumberFormat="1" applyFont="1" applyFill="1" applyBorder="1" applyAlignment="1">
      <alignment horizontal="center" vertical="center" wrapText="1"/>
    </xf>
    <xf numFmtId="9" fontId="6" fillId="2" borderId="29" xfId="4" applyNumberFormat="1" applyFont="1" applyFill="1" applyBorder="1" applyAlignment="1">
      <alignment horizontal="center" vertical="center" wrapText="1"/>
    </xf>
    <xf numFmtId="0" fontId="6" fillId="10" borderId="0" xfId="0" applyFont="1" applyFill="1"/>
    <xf numFmtId="0" fontId="6" fillId="10" borderId="0" xfId="0" applyFont="1" applyFill="1" applyAlignment="1">
      <alignment wrapText="1"/>
    </xf>
    <xf numFmtId="3" fontId="10" fillId="2" borderId="19" xfId="0" applyNumberFormat="1" applyFont="1" applyFill="1" applyBorder="1" applyAlignment="1">
      <alignment horizontal="right" vertical="center"/>
    </xf>
    <xf numFmtId="3" fontId="11" fillId="0" borderId="19" xfId="9" applyNumberFormat="1" applyFont="1" applyFill="1" applyBorder="1" applyAlignment="1">
      <alignment horizontal="right" vertical="center"/>
    </xf>
    <xf numFmtId="3" fontId="10" fillId="2" borderId="19" xfId="9" applyNumberFormat="1" applyFont="1" applyFill="1" applyBorder="1" applyAlignment="1">
      <alignment vertical="center"/>
    </xf>
    <xf numFmtId="3" fontId="11" fillId="10" borderId="19" xfId="9" applyNumberFormat="1" applyFont="1" applyFill="1" applyBorder="1" applyAlignment="1">
      <alignment vertical="center"/>
    </xf>
    <xf numFmtId="0" fontId="16" fillId="2" borderId="0" xfId="0" applyFont="1" applyFill="1" applyAlignment="1">
      <alignment vertical="center"/>
    </xf>
    <xf numFmtId="0" fontId="4" fillId="2" borderId="0" xfId="0" quotePrefix="1" applyFont="1" applyFill="1" applyAlignment="1">
      <alignment vertical="center"/>
    </xf>
    <xf numFmtId="0" fontId="6" fillId="2" borderId="19" xfId="0" applyFont="1" applyFill="1" applyBorder="1" applyAlignment="1">
      <alignment horizontal="center" vertical="center"/>
    </xf>
    <xf numFmtId="0" fontId="6" fillId="2" borderId="19" xfId="0" applyFont="1" applyFill="1" applyBorder="1" applyAlignment="1">
      <alignment vertical="center"/>
    </xf>
    <xf numFmtId="1" fontId="6" fillId="2" borderId="19" xfId="0" applyNumberFormat="1" applyFont="1" applyFill="1" applyBorder="1" applyAlignment="1">
      <alignment vertical="center"/>
    </xf>
    <xf numFmtId="0" fontId="6" fillId="0" borderId="19" xfId="0" applyFont="1" applyBorder="1" applyAlignment="1">
      <alignment vertical="center"/>
    </xf>
    <xf numFmtId="0" fontId="6" fillId="2" borderId="19" xfId="0" applyFont="1" applyFill="1" applyBorder="1" applyAlignment="1">
      <alignment vertical="center" wrapText="1"/>
    </xf>
    <xf numFmtId="0" fontId="6" fillId="2" borderId="19" xfId="0" applyFont="1" applyFill="1" applyBorder="1" applyAlignment="1">
      <alignment horizontal="left" vertical="center"/>
    </xf>
    <xf numFmtId="0" fontId="8" fillId="2" borderId="0" xfId="0" applyFont="1" applyFill="1" applyAlignment="1">
      <alignment vertical="center"/>
    </xf>
    <xf numFmtId="1" fontId="6" fillId="0" borderId="19" xfId="0" applyNumberFormat="1" applyFont="1" applyBorder="1" applyAlignment="1">
      <alignment horizontal="right" vertical="center"/>
    </xf>
    <xf numFmtId="0" fontId="6" fillId="0" borderId="19" xfId="0" applyFont="1" applyBorder="1" applyAlignment="1">
      <alignment horizontal="right" vertical="center"/>
    </xf>
    <xf numFmtId="0" fontId="8" fillId="2" borderId="0" xfId="0" applyFont="1" applyFill="1" applyAlignment="1">
      <alignment horizontal="center"/>
    </xf>
    <xf numFmtId="14" fontId="10" fillId="2" borderId="0" xfId="0" quotePrefix="1" applyNumberFormat="1" applyFont="1" applyFill="1" applyAlignment="1">
      <alignment horizontal="center"/>
    </xf>
    <xf numFmtId="0" fontId="10" fillId="2" borderId="0" xfId="0" applyFont="1" applyFill="1" applyAlignment="1">
      <alignment horizontal="center"/>
    </xf>
    <xf numFmtId="0" fontId="10" fillId="0" borderId="0" xfId="0" applyFont="1" applyAlignment="1">
      <alignment horizontal="left" vertical="center" wrapText="1"/>
    </xf>
    <xf numFmtId="0" fontId="10" fillId="3" borderId="1"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8" fillId="3" borderId="3" xfId="0" applyFont="1" applyFill="1" applyBorder="1" applyAlignment="1">
      <alignment horizontal="center" vertical="center"/>
    </xf>
    <xf numFmtId="0" fontId="10" fillId="11" borderId="10" xfId="0" applyFont="1" applyFill="1" applyBorder="1" applyAlignment="1">
      <alignment horizontal="left" vertical="center" wrapText="1" readingOrder="1"/>
    </xf>
    <xf numFmtId="0" fontId="10" fillId="11" borderId="15" xfId="0" applyFont="1" applyFill="1" applyBorder="1" applyAlignment="1">
      <alignment horizontal="left" vertical="center" wrapText="1" readingOrder="1"/>
    </xf>
    <xf numFmtId="0" fontId="11" fillId="11" borderId="10" xfId="0" applyFont="1" applyFill="1" applyBorder="1" applyAlignment="1">
      <alignment horizontal="left" vertical="center" wrapText="1" readingOrder="1"/>
    </xf>
    <xf numFmtId="0" fontId="11" fillId="11" borderId="15" xfId="0" applyFont="1" applyFill="1" applyBorder="1" applyAlignment="1">
      <alignment horizontal="left" vertical="center" wrapText="1" readingOrder="1"/>
    </xf>
    <xf numFmtId="0" fontId="11" fillId="11" borderId="14" xfId="0" applyFont="1" applyFill="1" applyBorder="1" applyAlignment="1">
      <alignment horizontal="left" vertical="center" wrapText="1" readingOrder="1"/>
    </xf>
    <xf numFmtId="0" fontId="11" fillId="11" borderId="12" xfId="0" applyFont="1" applyFill="1" applyBorder="1" applyAlignment="1">
      <alignment horizontal="left" vertical="center" wrapText="1" readingOrder="1"/>
    </xf>
    <xf numFmtId="0" fontId="10" fillId="3" borderId="31" xfId="0" applyFont="1" applyFill="1" applyBorder="1" applyAlignment="1">
      <alignment horizontal="center" vertical="center"/>
    </xf>
    <xf numFmtId="0" fontId="10" fillId="3" borderId="14" xfId="0" applyFont="1" applyFill="1" applyBorder="1" applyAlignment="1">
      <alignment horizontal="center" vertical="center"/>
    </xf>
    <xf numFmtId="0" fontId="32" fillId="11" borderId="10" xfId="0" applyFont="1" applyFill="1" applyBorder="1" applyAlignment="1">
      <alignment horizontal="left" vertical="center" wrapText="1" readingOrder="1"/>
    </xf>
    <xf numFmtId="0" fontId="32" fillId="11" borderId="15" xfId="0" applyFont="1" applyFill="1" applyBorder="1" applyAlignment="1">
      <alignment horizontal="left" vertical="center" wrapText="1" readingOrder="1"/>
    </xf>
    <xf numFmtId="0" fontId="32" fillId="11" borderId="10" xfId="0" applyFont="1" applyFill="1" applyBorder="1" applyAlignment="1">
      <alignment horizontal="left" vertical="top" wrapText="1" readingOrder="1"/>
    </xf>
    <xf numFmtId="0" fontId="32" fillId="11" borderId="15" xfId="0" applyFont="1" applyFill="1" applyBorder="1" applyAlignment="1">
      <alignment horizontal="left" vertical="top" wrapText="1" readingOrder="1"/>
    </xf>
    <xf numFmtId="0" fontId="13" fillId="2" borderId="25"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5" fillId="5" borderId="25" xfId="0" applyFont="1" applyFill="1" applyBorder="1" applyAlignment="1">
      <alignment horizontal="left" vertical="center" wrapText="1"/>
    </xf>
    <xf numFmtId="0" fontId="15" fillId="5" borderId="26"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7" fillId="2" borderId="21"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12" fillId="6" borderId="25" xfId="0" applyFont="1" applyFill="1" applyBorder="1" applyAlignment="1">
      <alignment horizontal="left" vertical="center" wrapText="1"/>
    </xf>
    <xf numFmtId="0" fontId="12" fillId="6" borderId="26" xfId="0" applyFont="1" applyFill="1" applyBorder="1" applyAlignment="1">
      <alignment horizontal="left" vertical="center" wrapText="1"/>
    </xf>
    <xf numFmtId="0" fontId="15" fillId="5" borderId="27" xfId="0" applyFont="1" applyFill="1" applyBorder="1" applyAlignment="1">
      <alignment horizontal="left" vertical="center" wrapText="1"/>
    </xf>
    <xf numFmtId="167" fontId="15" fillId="5" borderId="27" xfId="0" applyNumberFormat="1" applyFont="1" applyFill="1" applyBorder="1" applyAlignment="1">
      <alignment horizontal="center" vertical="center" wrapText="1"/>
    </xf>
    <xf numFmtId="167" fontId="15" fillId="5" borderId="26" xfId="0" applyNumberFormat="1" applyFont="1" applyFill="1" applyBorder="1" applyAlignment="1">
      <alignment horizontal="center" vertical="center" wrapText="1"/>
    </xf>
    <xf numFmtId="0" fontId="15" fillId="6" borderId="25"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5" fillId="6" borderId="23"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5" borderId="27"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12" fillId="6" borderId="25"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12" fillId="6" borderId="23" xfId="0" applyFont="1" applyFill="1" applyBorder="1" applyAlignment="1">
      <alignment horizontal="left" wrapText="1"/>
    </xf>
    <xf numFmtId="0" fontId="12" fillId="6" borderId="24" xfId="0" applyFont="1" applyFill="1" applyBorder="1" applyAlignment="1">
      <alignment horizontal="left" wrapText="1"/>
    </xf>
    <xf numFmtId="0" fontId="13" fillId="2"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15" fillId="6" borderId="27" xfId="0" applyFont="1" applyFill="1" applyBorder="1" applyAlignment="1">
      <alignment horizontal="left" vertical="center" wrapText="1"/>
    </xf>
    <xf numFmtId="0" fontId="12" fillId="5" borderId="25" xfId="0" applyFont="1" applyFill="1" applyBorder="1" applyAlignment="1">
      <alignment horizontal="left" vertical="center" wrapText="1"/>
    </xf>
    <xf numFmtId="0" fontId="12" fillId="5" borderId="26" xfId="0" applyFont="1" applyFill="1" applyBorder="1" applyAlignment="1">
      <alignment horizontal="left" vertical="center" wrapText="1"/>
    </xf>
    <xf numFmtId="0" fontId="12" fillId="6" borderId="0" xfId="0" applyFont="1" applyFill="1" applyBorder="1" applyAlignment="1">
      <alignment horizontal="center" wrapText="1"/>
    </xf>
    <xf numFmtId="0" fontId="12" fillId="6" borderId="21" xfId="0" applyFont="1" applyFill="1" applyBorder="1" applyAlignment="1">
      <alignment horizontal="center" wrapText="1"/>
    </xf>
    <xf numFmtId="0" fontId="15" fillId="6" borderId="19" xfId="0" applyFont="1" applyFill="1" applyBorder="1" applyAlignment="1">
      <alignment horizontal="center" vertical="center" wrapText="1"/>
    </xf>
    <xf numFmtId="0" fontId="12" fillId="6" borderId="0" xfId="0" applyFont="1" applyFill="1" applyBorder="1" applyAlignment="1">
      <alignment horizontal="left" wrapText="1"/>
    </xf>
    <xf numFmtId="0" fontId="12" fillId="6" borderId="21" xfId="0" applyFont="1" applyFill="1" applyBorder="1" applyAlignment="1">
      <alignment horizontal="left" wrapText="1"/>
    </xf>
    <xf numFmtId="0" fontId="16" fillId="2" borderId="0" xfId="0" applyFont="1" applyFill="1" applyAlignment="1">
      <alignment horizontal="left" wrapText="1"/>
    </xf>
    <xf numFmtId="0" fontId="13" fillId="6" borderId="25" xfId="0" applyFont="1" applyFill="1" applyBorder="1" applyAlignment="1">
      <alignment horizontal="left" vertical="center" wrapText="1"/>
    </xf>
    <xf numFmtId="0" fontId="13" fillId="6" borderId="26" xfId="0" applyFont="1" applyFill="1" applyBorder="1" applyAlignment="1">
      <alignment horizontal="left" vertical="center" wrapText="1"/>
    </xf>
    <xf numFmtId="0" fontId="12" fillId="6" borderId="19" xfId="0" applyFont="1" applyFill="1" applyBorder="1" applyAlignment="1">
      <alignment horizontal="center" vertical="center" wrapText="1"/>
    </xf>
    <xf numFmtId="40" fontId="7" fillId="5" borderId="25" xfId="3" applyFont="1" applyFill="1" applyBorder="1" applyAlignment="1">
      <alignment horizontal="left" vertical="center"/>
    </xf>
    <xf numFmtId="40" fontId="7" fillId="5" borderId="26" xfId="3" applyFont="1" applyFill="1" applyBorder="1" applyAlignment="1">
      <alignment horizontal="left" vertical="center"/>
    </xf>
    <xf numFmtId="0" fontId="10" fillId="2" borderId="0" xfId="0" applyFont="1" applyFill="1" applyAlignment="1">
      <alignment horizontal="left" vertical="center" wrapText="1"/>
    </xf>
    <xf numFmtId="0" fontId="10" fillId="5" borderId="0" xfId="0" applyFont="1" applyFill="1" applyAlignment="1"/>
    <xf numFmtId="0" fontId="13" fillId="6" borderId="27" xfId="0" applyFont="1" applyFill="1" applyBorder="1" applyAlignment="1">
      <alignment horizontal="left" vertical="center" wrapText="1"/>
    </xf>
    <xf numFmtId="0" fontId="12" fillId="6" borderId="27"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2" fillId="6" borderId="23" xfId="0" applyFont="1" applyFill="1" applyBorder="1" applyAlignment="1">
      <alignment horizontal="left" vertical="center" wrapText="1"/>
    </xf>
    <xf numFmtId="0" fontId="12" fillId="6" borderId="24" xfId="0" applyFont="1" applyFill="1" applyBorder="1" applyAlignment="1">
      <alignment horizontal="left" vertical="center" wrapText="1"/>
    </xf>
    <xf numFmtId="0" fontId="13" fillId="6" borderId="16" xfId="0" applyFont="1" applyFill="1" applyBorder="1" applyAlignment="1">
      <alignment horizontal="left" vertical="center"/>
    </xf>
    <xf numFmtId="0" fontId="13" fillId="6" borderId="17" xfId="0" applyFont="1" applyFill="1" applyBorder="1" applyAlignment="1">
      <alignment horizontal="left" vertical="center"/>
    </xf>
    <xf numFmtId="0" fontId="13" fillId="6" borderId="18" xfId="0" applyFont="1" applyFill="1" applyBorder="1" applyAlignment="1">
      <alignment horizontal="left" vertical="center"/>
    </xf>
    <xf numFmtId="0" fontId="13" fillId="6" borderId="22" xfId="0" applyFont="1" applyFill="1" applyBorder="1" applyAlignment="1">
      <alignment horizontal="left" vertical="center"/>
    </xf>
    <xf numFmtId="0" fontId="13" fillId="6" borderId="23" xfId="0" applyFont="1" applyFill="1" applyBorder="1" applyAlignment="1">
      <alignment horizontal="left" vertical="center"/>
    </xf>
    <xf numFmtId="0" fontId="13" fillId="6" borderId="24" xfId="0" applyFont="1" applyFill="1" applyBorder="1" applyAlignment="1">
      <alignment horizontal="left" vertical="center"/>
    </xf>
    <xf numFmtId="0" fontId="12" fillId="6" borderId="0" xfId="0" applyFont="1" applyFill="1" applyBorder="1" applyAlignment="1">
      <alignment horizontal="left" vertical="center" wrapText="1"/>
    </xf>
    <xf numFmtId="0" fontId="12" fillId="6" borderId="21" xfId="0" applyFont="1" applyFill="1" applyBorder="1" applyAlignment="1">
      <alignment horizontal="left" vertical="center" wrapText="1"/>
    </xf>
    <xf numFmtId="0" fontId="12" fillId="6" borderId="16"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6" borderId="0" xfId="0" applyFont="1" applyFill="1" applyAlignment="1">
      <alignment horizontal="center" vertical="center" wrapText="1"/>
    </xf>
    <xf numFmtId="0" fontId="20" fillId="5" borderId="25" xfId="0" applyFont="1" applyFill="1" applyBorder="1" applyAlignment="1">
      <alignment horizontal="left" vertical="center" wrapText="1"/>
    </xf>
    <xf numFmtId="0" fontId="20" fillId="5" borderId="26" xfId="0" applyFont="1" applyFill="1" applyBorder="1" applyAlignment="1">
      <alignment horizontal="left" vertical="center" wrapText="1"/>
    </xf>
    <xf numFmtId="0" fontId="12" fillId="2" borderId="0" xfId="0" applyFont="1" applyFill="1" applyAlignment="1">
      <alignment horizontal="center" vertical="center" wrapText="1"/>
    </xf>
    <xf numFmtId="0" fontId="12" fillId="2" borderId="20" xfId="0" applyFont="1" applyFill="1" applyBorder="1" applyAlignment="1">
      <alignment horizontal="left" wrapText="1"/>
    </xf>
    <xf numFmtId="0" fontId="12" fillId="2" borderId="21" xfId="0" applyFont="1" applyFill="1" applyBorder="1" applyAlignment="1">
      <alignment horizontal="left" wrapText="1"/>
    </xf>
    <xf numFmtId="0" fontId="12" fillId="2" borderId="16"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22" xfId="0" applyFont="1" applyFill="1" applyBorder="1" applyAlignment="1">
      <alignment horizontal="left" wrapText="1"/>
    </xf>
    <xf numFmtId="0" fontId="12" fillId="2" borderId="24" xfId="0" applyFont="1" applyFill="1" applyBorder="1" applyAlignment="1">
      <alignment horizontal="left" wrapText="1"/>
    </xf>
    <xf numFmtId="0" fontId="12" fillId="5" borderId="27" xfId="0" applyFont="1" applyFill="1" applyBorder="1" applyAlignment="1">
      <alignment horizontal="left" vertical="center" wrapText="1"/>
    </xf>
    <xf numFmtId="0" fontId="15" fillId="4" borderId="25" xfId="0" applyFont="1" applyFill="1" applyBorder="1" applyAlignment="1">
      <alignment horizontal="left" vertical="center" wrapText="1"/>
    </xf>
    <xf numFmtId="0" fontId="15" fillId="4" borderId="27" xfId="0" applyFont="1" applyFill="1" applyBorder="1" applyAlignment="1">
      <alignment horizontal="left" vertical="center" wrapText="1"/>
    </xf>
    <xf numFmtId="0" fontId="15" fillId="4" borderId="26" xfId="0" applyFont="1" applyFill="1" applyBorder="1" applyAlignment="1">
      <alignment horizontal="left" vertical="center" wrapText="1"/>
    </xf>
    <xf numFmtId="0" fontId="12" fillId="6" borderId="19" xfId="0" applyFont="1" applyFill="1" applyBorder="1" applyAlignment="1">
      <alignment horizontal="left" wrapText="1"/>
    </xf>
    <xf numFmtId="0" fontId="15" fillId="6" borderId="0" xfId="0" applyFont="1" applyFill="1" applyAlignment="1">
      <alignment horizontal="left" vertical="center" wrapText="1"/>
    </xf>
    <xf numFmtId="0" fontId="12" fillId="6" borderId="20"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20" fillId="6" borderId="0" xfId="0" applyFont="1" applyFill="1" applyBorder="1" applyAlignment="1">
      <alignment horizontal="left" wrapText="1"/>
    </xf>
    <xf numFmtId="0" fontId="20" fillId="6" borderId="21" xfId="0" applyFont="1" applyFill="1" applyBorder="1" applyAlignment="1">
      <alignment horizontal="left" wrapText="1"/>
    </xf>
    <xf numFmtId="0" fontId="16" fillId="2" borderId="0" xfId="0" applyFont="1" applyFill="1" applyAlignment="1">
      <alignment horizontal="left" vertical="top" wrapText="1"/>
    </xf>
    <xf numFmtId="0" fontId="15" fillId="6" borderId="28" xfId="0" applyFont="1" applyFill="1" applyBorder="1" applyAlignment="1">
      <alignment horizontal="center" vertical="center" wrapText="1"/>
    </xf>
    <xf numFmtId="0" fontId="15" fillId="6" borderId="29" xfId="0" applyFont="1" applyFill="1" applyBorder="1" applyAlignment="1">
      <alignment horizontal="center" vertical="center" wrapText="1"/>
    </xf>
    <xf numFmtId="0" fontId="12" fillId="6" borderId="16" xfId="0" applyFont="1" applyFill="1" applyBorder="1" applyAlignment="1">
      <alignment horizontal="center" wrapText="1"/>
    </xf>
    <xf numFmtId="0" fontId="12" fillId="6" borderId="18" xfId="0" applyFont="1" applyFill="1" applyBorder="1" applyAlignment="1">
      <alignment horizontal="center" wrapText="1"/>
    </xf>
    <xf numFmtId="0" fontId="12" fillId="6" borderId="22" xfId="0" applyFont="1" applyFill="1" applyBorder="1" applyAlignment="1">
      <alignment horizontal="left" wrapText="1"/>
    </xf>
    <xf numFmtId="0" fontId="10" fillId="0" borderId="19" xfId="0" applyFont="1" applyBorder="1" applyAlignment="1">
      <alignment horizontal="center" vertical="center"/>
    </xf>
    <xf numFmtId="0" fontId="10" fillId="0" borderId="19" xfId="0" applyFont="1" applyBorder="1" applyAlignment="1">
      <alignment horizontal="center" vertical="center" wrapText="1"/>
    </xf>
    <xf numFmtId="0" fontId="12" fillId="6" borderId="30" xfId="0" applyFont="1" applyFill="1" applyBorder="1" applyAlignment="1">
      <alignment horizontal="left" vertical="center" wrapText="1"/>
    </xf>
    <xf numFmtId="0" fontId="12" fillId="6" borderId="29" xfId="0" applyFont="1" applyFill="1" applyBorder="1" applyAlignment="1">
      <alignment horizontal="left" vertical="center" wrapText="1"/>
    </xf>
    <xf numFmtId="0" fontId="15" fillId="6" borderId="25"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19" xfId="0" applyFont="1" applyFill="1" applyBorder="1" applyAlignment="1">
      <alignment horizontal="left" vertical="center" wrapText="1"/>
    </xf>
    <xf numFmtId="0" fontId="10" fillId="2" borderId="0" xfId="0" applyFont="1" applyFill="1" applyAlignment="1">
      <alignment horizontal="center" wrapText="1"/>
    </xf>
    <xf numFmtId="0" fontId="16" fillId="2" borderId="0" xfId="0" applyFont="1" applyFill="1" applyAlignment="1">
      <alignment horizontal="left" vertical="top"/>
    </xf>
    <xf numFmtId="0" fontId="10" fillId="2" borderId="0" xfId="0" applyFont="1" applyFill="1" applyBorder="1" applyAlignment="1">
      <alignment horizontal="center"/>
    </xf>
    <xf numFmtId="0" fontId="10" fillId="2" borderId="23" xfId="0" applyFont="1" applyFill="1" applyBorder="1" applyAlignment="1">
      <alignment horizontal="center"/>
    </xf>
    <xf numFmtId="0" fontId="10" fillId="2" borderId="0" xfId="0" applyFont="1" applyFill="1" applyAlignment="1">
      <alignment horizontal="left" vertical="top" wrapText="1"/>
    </xf>
    <xf numFmtId="0" fontId="8" fillId="2" borderId="29" xfId="0" applyFont="1" applyFill="1" applyBorder="1" applyAlignment="1">
      <alignment horizontal="left"/>
    </xf>
    <xf numFmtId="0" fontId="8" fillId="2" borderId="19" xfId="0" applyFont="1" applyFill="1" applyBorder="1" applyAlignment="1">
      <alignment horizontal="left"/>
    </xf>
    <xf numFmtId="0" fontId="6" fillId="10" borderId="0" xfId="0" applyFont="1" applyFill="1" applyAlignment="1">
      <alignment horizontal="left" vertical="top" wrapText="1"/>
    </xf>
    <xf numFmtId="0" fontId="7" fillId="10" borderId="16" xfId="0" applyFont="1" applyFill="1" applyBorder="1" applyAlignment="1">
      <alignment horizontal="center" vertical="center" wrapText="1"/>
    </xf>
    <xf numFmtId="0" fontId="7" fillId="10" borderId="17"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6" fillId="10" borderId="28" xfId="0" applyFont="1" applyFill="1" applyBorder="1" applyAlignment="1">
      <alignment horizontal="center" vertical="center" wrapText="1"/>
    </xf>
    <xf numFmtId="0" fontId="6" fillId="10" borderId="29"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18" xfId="0" applyFont="1" applyBorder="1" applyAlignment="1">
      <alignment horizont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cellXfs>
  <cellStyles count="10">
    <cellStyle name="Comma" xfId="1" builtinId="3"/>
    <cellStyle name="Head, single" xfId="6" xr:uid="{484C3214-64B7-4653-9862-2FA42906D381}"/>
    <cellStyle name="Hyperlink" xfId="2" builtinId="8"/>
    <cellStyle name="Komma 2" xfId="9" xr:uid="{6C92493D-7C1C-4432-BD84-B4A4E149A250}"/>
    <cellStyle name="Normal" xfId="0" builtinId="0"/>
    <cellStyle name="Percent" xfId="4" builtinId="5"/>
    <cellStyle name="Standard 17" xfId="8" xr:uid="{E29C3F0A-C6D6-431E-8A59-D9E0F4EDCCE2}"/>
    <cellStyle name="Standard_NWB Konzernabschluss 2003" xfId="3" xr:uid="{4D1A5D03-FC73-4EA7-A6A5-C8CF1D8E60DC}"/>
    <cellStyle name="Subtotal" xfId="7" xr:uid="{D588DD84-08AC-49CD-A089-CBE9239EC4D1}"/>
    <cellStyle name="Total" xfId="5" builtinId="25"/>
  </cellStyles>
  <dxfs count="0"/>
  <tableStyles count="0" defaultTableStyle="TableStyleMedium2" defaultPivotStyle="PivotStyleLight16"/>
  <colors>
    <mruColors>
      <color rgb="FF808080"/>
      <color rgb="FFFFED00"/>
      <color rgb="FFFFF5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895349</xdr:colOff>
      <xdr:row>1</xdr:row>
      <xdr:rowOff>93875</xdr:rowOff>
    </xdr:from>
    <xdr:to>
      <xdr:col>3</xdr:col>
      <xdr:colOff>5810250</xdr:colOff>
      <xdr:row>10</xdr:row>
      <xdr:rowOff>9525</xdr:rowOff>
    </xdr:to>
    <xdr:pic>
      <xdr:nvPicPr>
        <xdr:cNvPr id="3" name="Grafik 2">
          <a:extLst>
            <a:ext uri="{FF2B5EF4-FFF2-40B4-BE49-F238E27FC236}">
              <a16:creationId xmlns:a16="http://schemas.microsoft.com/office/drawing/2014/main" id="{EA472BE5-3F54-89A1-D505-E6459FC7C245}"/>
            </a:ext>
          </a:extLst>
        </xdr:cNvPr>
        <xdr:cNvPicPr>
          <a:picLocks noChangeAspect="1"/>
        </xdr:cNvPicPr>
      </xdr:nvPicPr>
      <xdr:blipFill>
        <a:blip xmlns:r="http://schemas.openxmlformats.org/officeDocument/2006/relationships" r:embed="rId1"/>
        <a:stretch>
          <a:fillRect/>
        </a:stretch>
      </xdr:blipFill>
      <xdr:spPr>
        <a:xfrm>
          <a:off x="3047999" y="284375"/>
          <a:ext cx="4914901" cy="1372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5524501</xdr:colOff>
      <xdr:row>0</xdr:row>
      <xdr:rowOff>23812</xdr:rowOff>
    </xdr:from>
    <xdr:to>
      <xdr:col>6</xdr:col>
      <xdr:colOff>7145</xdr:colOff>
      <xdr:row>2</xdr:row>
      <xdr:rowOff>92622</xdr:rowOff>
    </xdr:to>
    <xdr:pic>
      <xdr:nvPicPr>
        <xdr:cNvPr id="2" name="Grafik 1">
          <a:extLst>
            <a:ext uri="{FF2B5EF4-FFF2-40B4-BE49-F238E27FC236}">
              <a16:creationId xmlns:a16="http://schemas.microsoft.com/office/drawing/2014/main" id="{2210D949-DFB7-4691-BED5-038C54C008D0}"/>
            </a:ext>
          </a:extLst>
        </xdr:cNvPr>
        <xdr:cNvPicPr>
          <a:picLocks noChangeAspect="1"/>
        </xdr:cNvPicPr>
      </xdr:nvPicPr>
      <xdr:blipFill>
        <a:blip xmlns:r="http://schemas.openxmlformats.org/officeDocument/2006/relationships" r:embed="rId1"/>
        <a:stretch>
          <a:fillRect/>
        </a:stretch>
      </xdr:blipFill>
      <xdr:spPr>
        <a:xfrm>
          <a:off x="6465095" y="23812"/>
          <a:ext cx="1685925" cy="47362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312208</xdr:colOff>
      <xdr:row>0</xdr:row>
      <xdr:rowOff>29633</xdr:rowOff>
    </xdr:from>
    <xdr:to>
      <xdr:col>13</xdr:col>
      <xdr:colOff>5292</xdr:colOff>
      <xdr:row>2</xdr:row>
      <xdr:rowOff>124373</xdr:rowOff>
    </xdr:to>
    <xdr:pic>
      <xdr:nvPicPr>
        <xdr:cNvPr id="2" name="Grafik 1">
          <a:extLst>
            <a:ext uri="{FF2B5EF4-FFF2-40B4-BE49-F238E27FC236}">
              <a16:creationId xmlns:a16="http://schemas.microsoft.com/office/drawing/2014/main" id="{EA96127F-32F6-4B52-A0D7-2B71E876BF8B}"/>
            </a:ext>
          </a:extLst>
        </xdr:cNvPr>
        <xdr:cNvPicPr>
          <a:picLocks noChangeAspect="1"/>
        </xdr:cNvPicPr>
      </xdr:nvPicPr>
      <xdr:blipFill>
        <a:blip xmlns:r="http://schemas.openxmlformats.org/officeDocument/2006/relationships" r:embed="rId1"/>
        <a:stretch>
          <a:fillRect/>
        </a:stretch>
      </xdr:blipFill>
      <xdr:spPr>
        <a:xfrm>
          <a:off x="12133791" y="29633"/>
          <a:ext cx="1693334" cy="49690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47625</xdr:colOff>
      <xdr:row>0</xdr:row>
      <xdr:rowOff>19050</xdr:rowOff>
    </xdr:from>
    <xdr:to>
      <xdr:col>14</xdr:col>
      <xdr:colOff>2117</xdr:colOff>
      <xdr:row>2</xdr:row>
      <xdr:rowOff>113790</xdr:rowOff>
    </xdr:to>
    <xdr:pic>
      <xdr:nvPicPr>
        <xdr:cNvPr id="2" name="Grafik 1">
          <a:extLst>
            <a:ext uri="{FF2B5EF4-FFF2-40B4-BE49-F238E27FC236}">
              <a16:creationId xmlns:a16="http://schemas.microsoft.com/office/drawing/2014/main" id="{58203F54-81FE-4102-819B-987328E14500}"/>
            </a:ext>
          </a:extLst>
        </xdr:cNvPr>
        <xdr:cNvPicPr>
          <a:picLocks noChangeAspect="1"/>
        </xdr:cNvPicPr>
      </xdr:nvPicPr>
      <xdr:blipFill>
        <a:blip xmlns:r="http://schemas.openxmlformats.org/officeDocument/2006/relationships" r:embed="rId1"/>
        <a:stretch>
          <a:fillRect/>
        </a:stretch>
      </xdr:blipFill>
      <xdr:spPr>
        <a:xfrm>
          <a:off x="7886700" y="19050"/>
          <a:ext cx="1697567" cy="49479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1045369</xdr:colOff>
      <xdr:row>0</xdr:row>
      <xdr:rowOff>19050</xdr:rowOff>
    </xdr:from>
    <xdr:to>
      <xdr:col>10</xdr:col>
      <xdr:colOff>207169</xdr:colOff>
      <xdr:row>2</xdr:row>
      <xdr:rowOff>92623</xdr:rowOff>
    </xdr:to>
    <xdr:pic>
      <xdr:nvPicPr>
        <xdr:cNvPr id="2" name="Grafik 1">
          <a:extLst>
            <a:ext uri="{FF2B5EF4-FFF2-40B4-BE49-F238E27FC236}">
              <a16:creationId xmlns:a16="http://schemas.microsoft.com/office/drawing/2014/main" id="{3629CAFB-5B88-42A9-AFEF-385EB0E2F56F}"/>
            </a:ext>
          </a:extLst>
        </xdr:cNvPr>
        <xdr:cNvPicPr>
          <a:picLocks noChangeAspect="1"/>
        </xdr:cNvPicPr>
      </xdr:nvPicPr>
      <xdr:blipFill>
        <a:blip xmlns:r="http://schemas.openxmlformats.org/officeDocument/2006/relationships" r:embed="rId1"/>
        <a:stretch>
          <a:fillRect/>
        </a:stretch>
      </xdr:blipFill>
      <xdr:spPr>
        <a:xfrm>
          <a:off x="10748963" y="19050"/>
          <a:ext cx="1685925" cy="47838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47626</xdr:colOff>
      <xdr:row>0</xdr:row>
      <xdr:rowOff>11906</xdr:rowOff>
    </xdr:from>
    <xdr:to>
      <xdr:col>18</xdr:col>
      <xdr:colOff>209551</xdr:colOff>
      <xdr:row>2</xdr:row>
      <xdr:rowOff>85479</xdr:rowOff>
    </xdr:to>
    <xdr:pic>
      <xdr:nvPicPr>
        <xdr:cNvPr id="2" name="Grafik 1">
          <a:extLst>
            <a:ext uri="{FF2B5EF4-FFF2-40B4-BE49-F238E27FC236}">
              <a16:creationId xmlns:a16="http://schemas.microsoft.com/office/drawing/2014/main" id="{B089E26B-2BF8-4460-9736-19738C4B97F3}"/>
            </a:ext>
          </a:extLst>
        </xdr:cNvPr>
        <xdr:cNvPicPr>
          <a:picLocks noChangeAspect="1"/>
        </xdr:cNvPicPr>
      </xdr:nvPicPr>
      <xdr:blipFill>
        <a:blip xmlns:r="http://schemas.openxmlformats.org/officeDocument/2006/relationships" r:embed="rId1"/>
        <a:stretch>
          <a:fillRect/>
        </a:stretch>
      </xdr:blipFill>
      <xdr:spPr>
        <a:xfrm>
          <a:off x="14227970" y="11906"/>
          <a:ext cx="1685925" cy="47838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976312</xdr:colOff>
      <xdr:row>0</xdr:row>
      <xdr:rowOff>21677</xdr:rowOff>
    </xdr:from>
    <xdr:to>
      <xdr:col>11</xdr:col>
      <xdr:colOff>0</xdr:colOff>
      <xdr:row>2</xdr:row>
      <xdr:rowOff>95250</xdr:rowOff>
    </xdr:to>
    <xdr:pic>
      <xdr:nvPicPr>
        <xdr:cNvPr id="2" name="Grafik 1">
          <a:extLst>
            <a:ext uri="{FF2B5EF4-FFF2-40B4-BE49-F238E27FC236}">
              <a16:creationId xmlns:a16="http://schemas.microsoft.com/office/drawing/2014/main" id="{A6583567-4AED-4A78-860B-7E44646B6BFD}"/>
            </a:ext>
          </a:extLst>
        </xdr:cNvPr>
        <xdr:cNvPicPr>
          <a:picLocks noChangeAspect="1"/>
        </xdr:cNvPicPr>
      </xdr:nvPicPr>
      <xdr:blipFill>
        <a:blip xmlns:r="http://schemas.openxmlformats.org/officeDocument/2006/relationships" r:embed="rId1"/>
        <a:stretch>
          <a:fillRect/>
        </a:stretch>
      </xdr:blipFill>
      <xdr:spPr>
        <a:xfrm>
          <a:off x="8512968" y="21677"/>
          <a:ext cx="1690688" cy="47838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176213</xdr:colOff>
      <xdr:row>0</xdr:row>
      <xdr:rowOff>35719</xdr:rowOff>
    </xdr:from>
    <xdr:to>
      <xdr:col>6</xdr:col>
      <xdr:colOff>0</xdr:colOff>
      <xdr:row>2</xdr:row>
      <xdr:rowOff>109292</xdr:rowOff>
    </xdr:to>
    <xdr:pic>
      <xdr:nvPicPr>
        <xdr:cNvPr id="2" name="Grafik 1">
          <a:extLst>
            <a:ext uri="{FF2B5EF4-FFF2-40B4-BE49-F238E27FC236}">
              <a16:creationId xmlns:a16="http://schemas.microsoft.com/office/drawing/2014/main" id="{1DC6B7CB-5AE0-4350-A685-FD8DAEA3C9D6}"/>
            </a:ext>
          </a:extLst>
        </xdr:cNvPr>
        <xdr:cNvPicPr>
          <a:picLocks noChangeAspect="1"/>
        </xdr:cNvPicPr>
      </xdr:nvPicPr>
      <xdr:blipFill>
        <a:blip xmlns:r="http://schemas.openxmlformats.org/officeDocument/2006/relationships" r:embed="rId1"/>
        <a:stretch>
          <a:fillRect/>
        </a:stretch>
      </xdr:blipFill>
      <xdr:spPr>
        <a:xfrm>
          <a:off x="4843463" y="35719"/>
          <a:ext cx="1681162" cy="47838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1123951</xdr:colOff>
      <xdr:row>0</xdr:row>
      <xdr:rowOff>9525</xdr:rowOff>
    </xdr:from>
    <xdr:to>
      <xdr:col>13</xdr:col>
      <xdr:colOff>9526</xdr:colOff>
      <xdr:row>2</xdr:row>
      <xdr:rowOff>83098</xdr:rowOff>
    </xdr:to>
    <xdr:pic>
      <xdr:nvPicPr>
        <xdr:cNvPr id="2" name="Grafik 1">
          <a:extLst>
            <a:ext uri="{FF2B5EF4-FFF2-40B4-BE49-F238E27FC236}">
              <a16:creationId xmlns:a16="http://schemas.microsoft.com/office/drawing/2014/main" id="{934F7021-11FA-4326-AC89-D2B9AD1C88B3}"/>
            </a:ext>
          </a:extLst>
        </xdr:cNvPr>
        <xdr:cNvPicPr>
          <a:picLocks noChangeAspect="1"/>
        </xdr:cNvPicPr>
      </xdr:nvPicPr>
      <xdr:blipFill>
        <a:blip xmlns:r="http://schemas.openxmlformats.org/officeDocument/2006/relationships" r:embed="rId1"/>
        <a:stretch>
          <a:fillRect/>
        </a:stretch>
      </xdr:blipFill>
      <xdr:spPr>
        <a:xfrm>
          <a:off x="13096876" y="9525"/>
          <a:ext cx="1695450" cy="47362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428626</xdr:colOff>
      <xdr:row>0</xdr:row>
      <xdr:rowOff>0</xdr:rowOff>
    </xdr:from>
    <xdr:to>
      <xdr:col>11</xdr:col>
      <xdr:colOff>4764</xdr:colOff>
      <xdr:row>2</xdr:row>
      <xdr:rowOff>73573</xdr:rowOff>
    </xdr:to>
    <xdr:pic>
      <xdr:nvPicPr>
        <xdr:cNvPr id="2" name="Grafik 1">
          <a:extLst>
            <a:ext uri="{FF2B5EF4-FFF2-40B4-BE49-F238E27FC236}">
              <a16:creationId xmlns:a16="http://schemas.microsoft.com/office/drawing/2014/main" id="{0D79E5E0-0B31-4441-B409-11256E14A822}"/>
            </a:ext>
          </a:extLst>
        </xdr:cNvPr>
        <xdr:cNvPicPr>
          <a:picLocks noChangeAspect="1"/>
        </xdr:cNvPicPr>
      </xdr:nvPicPr>
      <xdr:blipFill>
        <a:blip xmlns:r="http://schemas.openxmlformats.org/officeDocument/2006/relationships" r:embed="rId1"/>
        <a:stretch>
          <a:fillRect/>
        </a:stretch>
      </xdr:blipFill>
      <xdr:spPr>
        <a:xfrm>
          <a:off x="7834314" y="0"/>
          <a:ext cx="1695450" cy="47838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1052512</xdr:colOff>
      <xdr:row>0</xdr:row>
      <xdr:rowOff>23813</xdr:rowOff>
    </xdr:from>
    <xdr:to>
      <xdr:col>10</xdr:col>
      <xdr:colOff>0</xdr:colOff>
      <xdr:row>2</xdr:row>
      <xdr:rowOff>97386</xdr:rowOff>
    </xdr:to>
    <xdr:pic>
      <xdr:nvPicPr>
        <xdr:cNvPr id="2" name="Grafik 1">
          <a:extLst>
            <a:ext uri="{FF2B5EF4-FFF2-40B4-BE49-F238E27FC236}">
              <a16:creationId xmlns:a16="http://schemas.microsoft.com/office/drawing/2014/main" id="{86829552-F621-4AB9-8998-0FE7700408D1}"/>
            </a:ext>
          </a:extLst>
        </xdr:cNvPr>
        <xdr:cNvPicPr>
          <a:picLocks noChangeAspect="1"/>
        </xdr:cNvPicPr>
      </xdr:nvPicPr>
      <xdr:blipFill>
        <a:blip xmlns:r="http://schemas.openxmlformats.org/officeDocument/2006/relationships" r:embed="rId1"/>
        <a:stretch>
          <a:fillRect/>
        </a:stretch>
      </xdr:blipFill>
      <xdr:spPr>
        <a:xfrm>
          <a:off x="8089106" y="23813"/>
          <a:ext cx="1685925" cy="4783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962026</xdr:colOff>
      <xdr:row>0</xdr:row>
      <xdr:rowOff>19050</xdr:rowOff>
    </xdr:from>
    <xdr:to>
      <xdr:col>8</xdr:col>
      <xdr:colOff>1</xdr:colOff>
      <xdr:row>2</xdr:row>
      <xdr:rowOff>92623</xdr:rowOff>
    </xdr:to>
    <xdr:pic>
      <xdr:nvPicPr>
        <xdr:cNvPr id="2" name="Grafik 1">
          <a:extLst>
            <a:ext uri="{FF2B5EF4-FFF2-40B4-BE49-F238E27FC236}">
              <a16:creationId xmlns:a16="http://schemas.microsoft.com/office/drawing/2014/main" id="{5732CE41-2809-45C4-9C21-E0260A9B151C}"/>
            </a:ext>
          </a:extLst>
        </xdr:cNvPr>
        <xdr:cNvPicPr>
          <a:picLocks noChangeAspect="1"/>
        </xdr:cNvPicPr>
      </xdr:nvPicPr>
      <xdr:blipFill>
        <a:blip xmlns:r="http://schemas.openxmlformats.org/officeDocument/2006/relationships" r:embed="rId1"/>
        <a:stretch>
          <a:fillRect/>
        </a:stretch>
      </xdr:blipFill>
      <xdr:spPr>
        <a:xfrm>
          <a:off x="5924551" y="19050"/>
          <a:ext cx="1695450" cy="47362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609601</xdr:colOff>
      <xdr:row>0</xdr:row>
      <xdr:rowOff>0</xdr:rowOff>
    </xdr:from>
    <xdr:to>
      <xdr:col>7</xdr:col>
      <xdr:colOff>0</xdr:colOff>
      <xdr:row>2</xdr:row>
      <xdr:rowOff>73573</xdr:rowOff>
    </xdr:to>
    <xdr:pic>
      <xdr:nvPicPr>
        <xdr:cNvPr id="2" name="Grafik 1">
          <a:extLst>
            <a:ext uri="{FF2B5EF4-FFF2-40B4-BE49-F238E27FC236}">
              <a16:creationId xmlns:a16="http://schemas.microsoft.com/office/drawing/2014/main" id="{5C8BC542-60F4-4F82-9AB0-768C56FBCDE0}"/>
            </a:ext>
          </a:extLst>
        </xdr:cNvPr>
        <xdr:cNvPicPr>
          <a:picLocks noChangeAspect="1"/>
        </xdr:cNvPicPr>
      </xdr:nvPicPr>
      <xdr:blipFill>
        <a:blip xmlns:r="http://schemas.openxmlformats.org/officeDocument/2006/relationships" r:embed="rId1"/>
        <a:stretch>
          <a:fillRect/>
        </a:stretch>
      </xdr:blipFill>
      <xdr:spPr>
        <a:xfrm>
          <a:off x="6908007" y="0"/>
          <a:ext cx="1700212" cy="47838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566738</xdr:colOff>
      <xdr:row>0</xdr:row>
      <xdr:rowOff>0</xdr:rowOff>
    </xdr:from>
    <xdr:to>
      <xdr:col>11</xdr:col>
      <xdr:colOff>0</xdr:colOff>
      <xdr:row>2</xdr:row>
      <xdr:rowOff>73573</xdr:rowOff>
    </xdr:to>
    <xdr:pic>
      <xdr:nvPicPr>
        <xdr:cNvPr id="2" name="Grafik 1">
          <a:extLst>
            <a:ext uri="{FF2B5EF4-FFF2-40B4-BE49-F238E27FC236}">
              <a16:creationId xmlns:a16="http://schemas.microsoft.com/office/drawing/2014/main" id="{FC34FAE5-CE89-496C-804F-73FA1A33B639}"/>
            </a:ext>
          </a:extLst>
        </xdr:cNvPr>
        <xdr:cNvPicPr>
          <a:picLocks noChangeAspect="1"/>
        </xdr:cNvPicPr>
      </xdr:nvPicPr>
      <xdr:blipFill>
        <a:blip xmlns:r="http://schemas.openxmlformats.org/officeDocument/2006/relationships" r:embed="rId1"/>
        <a:stretch>
          <a:fillRect/>
        </a:stretch>
      </xdr:blipFill>
      <xdr:spPr>
        <a:xfrm>
          <a:off x="6007894" y="0"/>
          <a:ext cx="1695450" cy="47838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688181</xdr:colOff>
      <xdr:row>0</xdr:row>
      <xdr:rowOff>0</xdr:rowOff>
    </xdr:from>
    <xdr:to>
      <xdr:col>10</xdr:col>
      <xdr:colOff>0</xdr:colOff>
      <xdr:row>2</xdr:row>
      <xdr:rowOff>73573</xdr:rowOff>
    </xdr:to>
    <xdr:pic>
      <xdr:nvPicPr>
        <xdr:cNvPr id="2" name="Grafik 1">
          <a:extLst>
            <a:ext uri="{FF2B5EF4-FFF2-40B4-BE49-F238E27FC236}">
              <a16:creationId xmlns:a16="http://schemas.microsoft.com/office/drawing/2014/main" id="{DBC01C2C-3969-4AE0-80DF-0ADFD0E84CF1}"/>
            </a:ext>
          </a:extLst>
        </xdr:cNvPr>
        <xdr:cNvPicPr>
          <a:picLocks noChangeAspect="1"/>
        </xdr:cNvPicPr>
      </xdr:nvPicPr>
      <xdr:blipFill>
        <a:blip xmlns:r="http://schemas.openxmlformats.org/officeDocument/2006/relationships" r:embed="rId1"/>
        <a:stretch>
          <a:fillRect/>
        </a:stretch>
      </xdr:blipFill>
      <xdr:spPr>
        <a:xfrm>
          <a:off x="7879556" y="0"/>
          <a:ext cx="1693069" cy="47838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18</xdr:col>
      <xdr:colOff>500062</xdr:colOff>
      <xdr:row>0</xdr:row>
      <xdr:rowOff>0</xdr:rowOff>
    </xdr:from>
    <xdr:to>
      <xdr:col>21</xdr:col>
      <xdr:colOff>0</xdr:colOff>
      <xdr:row>2</xdr:row>
      <xdr:rowOff>73573</xdr:rowOff>
    </xdr:to>
    <xdr:pic>
      <xdr:nvPicPr>
        <xdr:cNvPr id="2" name="Grafik 1">
          <a:extLst>
            <a:ext uri="{FF2B5EF4-FFF2-40B4-BE49-F238E27FC236}">
              <a16:creationId xmlns:a16="http://schemas.microsoft.com/office/drawing/2014/main" id="{AE95B64F-34EC-49E9-A901-8815ECB9874D}"/>
            </a:ext>
          </a:extLst>
        </xdr:cNvPr>
        <xdr:cNvPicPr>
          <a:picLocks noChangeAspect="1"/>
        </xdr:cNvPicPr>
      </xdr:nvPicPr>
      <xdr:blipFill>
        <a:blip xmlns:r="http://schemas.openxmlformats.org/officeDocument/2006/relationships" r:embed="rId1"/>
        <a:stretch>
          <a:fillRect/>
        </a:stretch>
      </xdr:blipFill>
      <xdr:spPr>
        <a:xfrm>
          <a:off x="18157031" y="0"/>
          <a:ext cx="1690688" cy="47838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14</xdr:col>
      <xdr:colOff>409575</xdr:colOff>
      <xdr:row>0</xdr:row>
      <xdr:rowOff>0</xdr:rowOff>
    </xdr:from>
    <xdr:to>
      <xdr:col>17</xdr:col>
      <xdr:colOff>0</xdr:colOff>
      <xdr:row>2</xdr:row>
      <xdr:rowOff>73573</xdr:rowOff>
    </xdr:to>
    <xdr:pic>
      <xdr:nvPicPr>
        <xdr:cNvPr id="2" name="Grafik 1">
          <a:extLst>
            <a:ext uri="{FF2B5EF4-FFF2-40B4-BE49-F238E27FC236}">
              <a16:creationId xmlns:a16="http://schemas.microsoft.com/office/drawing/2014/main" id="{6E19073E-CDF6-4A48-988A-62E78861AA4B}"/>
            </a:ext>
          </a:extLst>
        </xdr:cNvPr>
        <xdr:cNvPicPr>
          <a:picLocks noChangeAspect="1"/>
        </xdr:cNvPicPr>
      </xdr:nvPicPr>
      <xdr:blipFill>
        <a:blip xmlns:r="http://schemas.openxmlformats.org/officeDocument/2006/relationships" r:embed="rId1"/>
        <a:stretch>
          <a:fillRect/>
        </a:stretch>
      </xdr:blipFill>
      <xdr:spPr>
        <a:xfrm>
          <a:off x="14173200" y="0"/>
          <a:ext cx="1697831" cy="47838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14</xdr:col>
      <xdr:colOff>409575</xdr:colOff>
      <xdr:row>0</xdr:row>
      <xdr:rowOff>0</xdr:rowOff>
    </xdr:from>
    <xdr:to>
      <xdr:col>17</xdr:col>
      <xdr:colOff>0</xdr:colOff>
      <xdr:row>2</xdr:row>
      <xdr:rowOff>73573</xdr:rowOff>
    </xdr:to>
    <xdr:pic>
      <xdr:nvPicPr>
        <xdr:cNvPr id="2" name="Grafik 1">
          <a:extLst>
            <a:ext uri="{FF2B5EF4-FFF2-40B4-BE49-F238E27FC236}">
              <a16:creationId xmlns:a16="http://schemas.microsoft.com/office/drawing/2014/main" id="{CB2DEB31-59C8-49AD-A6F5-88D66ACAD615}"/>
            </a:ext>
          </a:extLst>
        </xdr:cNvPr>
        <xdr:cNvPicPr>
          <a:picLocks noChangeAspect="1"/>
        </xdr:cNvPicPr>
      </xdr:nvPicPr>
      <xdr:blipFill>
        <a:blip xmlns:r="http://schemas.openxmlformats.org/officeDocument/2006/relationships" r:embed="rId1"/>
        <a:stretch>
          <a:fillRect/>
        </a:stretch>
      </xdr:blipFill>
      <xdr:spPr>
        <a:xfrm>
          <a:off x="14182725" y="0"/>
          <a:ext cx="1704975" cy="47362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5</xdr:col>
      <xdr:colOff>366712</xdr:colOff>
      <xdr:row>0</xdr:row>
      <xdr:rowOff>0</xdr:rowOff>
    </xdr:from>
    <xdr:to>
      <xdr:col>7</xdr:col>
      <xdr:colOff>0</xdr:colOff>
      <xdr:row>2</xdr:row>
      <xdr:rowOff>73573</xdr:rowOff>
    </xdr:to>
    <xdr:pic>
      <xdr:nvPicPr>
        <xdr:cNvPr id="2" name="Grafik 1">
          <a:extLst>
            <a:ext uri="{FF2B5EF4-FFF2-40B4-BE49-F238E27FC236}">
              <a16:creationId xmlns:a16="http://schemas.microsoft.com/office/drawing/2014/main" id="{EEE28AAF-657B-4C32-954C-28010B952823}"/>
            </a:ext>
          </a:extLst>
        </xdr:cNvPr>
        <xdr:cNvPicPr>
          <a:picLocks noChangeAspect="1"/>
        </xdr:cNvPicPr>
      </xdr:nvPicPr>
      <xdr:blipFill>
        <a:blip xmlns:r="http://schemas.openxmlformats.org/officeDocument/2006/relationships" r:embed="rId1"/>
        <a:stretch>
          <a:fillRect/>
        </a:stretch>
      </xdr:blipFill>
      <xdr:spPr>
        <a:xfrm>
          <a:off x="6176962" y="0"/>
          <a:ext cx="1693069" cy="47838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16</xdr:col>
      <xdr:colOff>52387</xdr:colOff>
      <xdr:row>0</xdr:row>
      <xdr:rowOff>11906</xdr:rowOff>
    </xdr:from>
    <xdr:to>
      <xdr:col>19</xdr:col>
      <xdr:colOff>0</xdr:colOff>
      <xdr:row>2</xdr:row>
      <xdr:rowOff>85479</xdr:rowOff>
    </xdr:to>
    <xdr:pic>
      <xdr:nvPicPr>
        <xdr:cNvPr id="2" name="Grafik 1">
          <a:extLst>
            <a:ext uri="{FF2B5EF4-FFF2-40B4-BE49-F238E27FC236}">
              <a16:creationId xmlns:a16="http://schemas.microsoft.com/office/drawing/2014/main" id="{3DF3A07F-01F9-48AD-B9D4-6923F8161E17}"/>
            </a:ext>
          </a:extLst>
        </xdr:cNvPr>
        <xdr:cNvPicPr>
          <a:picLocks noChangeAspect="1"/>
        </xdr:cNvPicPr>
      </xdr:nvPicPr>
      <xdr:blipFill>
        <a:blip xmlns:r="http://schemas.openxmlformats.org/officeDocument/2006/relationships" r:embed="rId1"/>
        <a:stretch>
          <a:fillRect/>
        </a:stretch>
      </xdr:blipFill>
      <xdr:spPr>
        <a:xfrm>
          <a:off x="14804231" y="11906"/>
          <a:ext cx="1685925" cy="47838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16</xdr:col>
      <xdr:colOff>52387</xdr:colOff>
      <xdr:row>0</xdr:row>
      <xdr:rowOff>11906</xdr:rowOff>
    </xdr:from>
    <xdr:to>
      <xdr:col>19</xdr:col>
      <xdr:colOff>0</xdr:colOff>
      <xdr:row>2</xdr:row>
      <xdr:rowOff>85479</xdr:rowOff>
    </xdr:to>
    <xdr:pic>
      <xdr:nvPicPr>
        <xdr:cNvPr id="2" name="Grafik 1">
          <a:extLst>
            <a:ext uri="{FF2B5EF4-FFF2-40B4-BE49-F238E27FC236}">
              <a16:creationId xmlns:a16="http://schemas.microsoft.com/office/drawing/2014/main" id="{A920735F-C459-409D-A78F-54173638E9C2}"/>
            </a:ext>
          </a:extLst>
        </xdr:cNvPr>
        <xdr:cNvPicPr>
          <a:picLocks noChangeAspect="1"/>
        </xdr:cNvPicPr>
      </xdr:nvPicPr>
      <xdr:blipFill>
        <a:blip xmlns:r="http://schemas.openxmlformats.org/officeDocument/2006/relationships" r:embed="rId1"/>
        <a:stretch>
          <a:fillRect/>
        </a:stretch>
      </xdr:blipFill>
      <xdr:spPr>
        <a:xfrm>
          <a:off x="14825662" y="11906"/>
          <a:ext cx="1690688" cy="47362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xdr:col>
      <xdr:colOff>5114925</xdr:colOff>
      <xdr:row>0</xdr:row>
      <xdr:rowOff>19050</xdr:rowOff>
    </xdr:from>
    <xdr:to>
      <xdr:col>5</xdr:col>
      <xdr:colOff>2117</xdr:colOff>
      <xdr:row>1</xdr:row>
      <xdr:rowOff>328103</xdr:rowOff>
    </xdr:to>
    <xdr:pic>
      <xdr:nvPicPr>
        <xdr:cNvPr id="2" name="Grafik 1">
          <a:extLst>
            <a:ext uri="{FF2B5EF4-FFF2-40B4-BE49-F238E27FC236}">
              <a16:creationId xmlns:a16="http://schemas.microsoft.com/office/drawing/2014/main" id="{4DAD2414-E290-4223-8340-C79AD411F5C5}"/>
            </a:ext>
          </a:extLst>
        </xdr:cNvPr>
        <xdr:cNvPicPr>
          <a:picLocks noChangeAspect="1"/>
        </xdr:cNvPicPr>
      </xdr:nvPicPr>
      <xdr:blipFill>
        <a:blip xmlns:r="http://schemas.openxmlformats.org/officeDocument/2006/relationships" r:embed="rId1"/>
        <a:stretch>
          <a:fillRect/>
        </a:stretch>
      </xdr:blipFill>
      <xdr:spPr>
        <a:xfrm>
          <a:off x="5686425" y="19050"/>
          <a:ext cx="1697567" cy="499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444501</xdr:colOff>
      <xdr:row>0</xdr:row>
      <xdr:rowOff>19050</xdr:rowOff>
    </xdr:from>
    <xdr:to>
      <xdr:col>9</xdr:col>
      <xdr:colOff>1588</xdr:colOff>
      <xdr:row>2</xdr:row>
      <xdr:rowOff>111673</xdr:rowOff>
    </xdr:to>
    <xdr:pic>
      <xdr:nvPicPr>
        <xdr:cNvPr id="2" name="Grafik 1">
          <a:extLst>
            <a:ext uri="{FF2B5EF4-FFF2-40B4-BE49-F238E27FC236}">
              <a16:creationId xmlns:a16="http://schemas.microsoft.com/office/drawing/2014/main" id="{3D6BED7E-DD30-4E81-BD2A-F7E7D48B1A5F}"/>
            </a:ext>
          </a:extLst>
        </xdr:cNvPr>
        <xdr:cNvPicPr>
          <a:picLocks noChangeAspect="1"/>
        </xdr:cNvPicPr>
      </xdr:nvPicPr>
      <xdr:blipFill>
        <a:blip xmlns:r="http://schemas.openxmlformats.org/officeDocument/2006/relationships" r:embed="rId1"/>
        <a:stretch>
          <a:fillRect/>
        </a:stretch>
      </xdr:blipFill>
      <xdr:spPr>
        <a:xfrm>
          <a:off x="10150476" y="19050"/>
          <a:ext cx="1695450" cy="49267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655108</xdr:colOff>
      <xdr:row>0</xdr:row>
      <xdr:rowOff>0</xdr:rowOff>
    </xdr:from>
    <xdr:to>
      <xdr:col>10</xdr:col>
      <xdr:colOff>0</xdr:colOff>
      <xdr:row>2</xdr:row>
      <xdr:rowOff>99503</xdr:rowOff>
    </xdr:to>
    <xdr:pic>
      <xdr:nvPicPr>
        <xdr:cNvPr id="2" name="Grafik 1">
          <a:extLst>
            <a:ext uri="{FF2B5EF4-FFF2-40B4-BE49-F238E27FC236}">
              <a16:creationId xmlns:a16="http://schemas.microsoft.com/office/drawing/2014/main" id="{EFFFD186-51EB-4A7B-9A2D-9A9E94F234A4}"/>
            </a:ext>
          </a:extLst>
        </xdr:cNvPr>
        <xdr:cNvPicPr>
          <a:picLocks noChangeAspect="1"/>
        </xdr:cNvPicPr>
      </xdr:nvPicPr>
      <xdr:blipFill>
        <a:blip xmlns:r="http://schemas.openxmlformats.org/officeDocument/2006/relationships" r:embed="rId1"/>
        <a:stretch>
          <a:fillRect/>
        </a:stretch>
      </xdr:blipFill>
      <xdr:spPr>
        <a:xfrm>
          <a:off x="11218333" y="0"/>
          <a:ext cx="1697567" cy="49955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655108</xdr:colOff>
      <xdr:row>0</xdr:row>
      <xdr:rowOff>0</xdr:rowOff>
    </xdr:from>
    <xdr:to>
      <xdr:col>10</xdr:col>
      <xdr:colOff>0</xdr:colOff>
      <xdr:row>2</xdr:row>
      <xdr:rowOff>99503</xdr:rowOff>
    </xdr:to>
    <xdr:pic>
      <xdr:nvPicPr>
        <xdr:cNvPr id="2" name="Grafik 1">
          <a:extLst>
            <a:ext uri="{FF2B5EF4-FFF2-40B4-BE49-F238E27FC236}">
              <a16:creationId xmlns:a16="http://schemas.microsoft.com/office/drawing/2014/main" id="{ACE1A006-C593-4675-93C7-92C18F0A1AD6}"/>
            </a:ext>
          </a:extLst>
        </xdr:cNvPr>
        <xdr:cNvPicPr>
          <a:picLocks noChangeAspect="1"/>
        </xdr:cNvPicPr>
      </xdr:nvPicPr>
      <xdr:blipFill>
        <a:blip xmlns:r="http://schemas.openxmlformats.org/officeDocument/2006/relationships" r:embed="rId1"/>
        <a:stretch>
          <a:fillRect/>
        </a:stretch>
      </xdr:blipFill>
      <xdr:spPr>
        <a:xfrm>
          <a:off x="7475008" y="0"/>
          <a:ext cx="1697567" cy="49955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10</xdr:col>
      <xdr:colOff>309562</xdr:colOff>
      <xdr:row>0</xdr:row>
      <xdr:rowOff>0</xdr:rowOff>
    </xdr:from>
    <xdr:to>
      <xdr:col>13</xdr:col>
      <xdr:colOff>0</xdr:colOff>
      <xdr:row>2</xdr:row>
      <xdr:rowOff>73573</xdr:rowOff>
    </xdr:to>
    <xdr:pic>
      <xdr:nvPicPr>
        <xdr:cNvPr id="2" name="Grafik 1">
          <a:extLst>
            <a:ext uri="{FF2B5EF4-FFF2-40B4-BE49-F238E27FC236}">
              <a16:creationId xmlns:a16="http://schemas.microsoft.com/office/drawing/2014/main" id="{624592EF-D95F-4763-A1B3-EC174B7DF959}"/>
            </a:ext>
          </a:extLst>
        </xdr:cNvPr>
        <xdr:cNvPicPr>
          <a:picLocks noChangeAspect="1"/>
        </xdr:cNvPicPr>
      </xdr:nvPicPr>
      <xdr:blipFill>
        <a:blip xmlns:r="http://schemas.openxmlformats.org/officeDocument/2006/relationships" r:embed="rId1"/>
        <a:stretch>
          <a:fillRect/>
        </a:stretch>
      </xdr:blipFill>
      <xdr:spPr>
        <a:xfrm>
          <a:off x="10656093" y="0"/>
          <a:ext cx="1690688" cy="47838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4</xdr:col>
      <xdr:colOff>957262</xdr:colOff>
      <xdr:row>0</xdr:row>
      <xdr:rowOff>0</xdr:rowOff>
    </xdr:from>
    <xdr:to>
      <xdr:col>7</xdr:col>
      <xdr:colOff>0</xdr:colOff>
      <xdr:row>2</xdr:row>
      <xdr:rowOff>73573</xdr:rowOff>
    </xdr:to>
    <xdr:pic>
      <xdr:nvPicPr>
        <xdr:cNvPr id="2" name="Grafik 1">
          <a:extLst>
            <a:ext uri="{FF2B5EF4-FFF2-40B4-BE49-F238E27FC236}">
              <a16:creationId xmlns:a16="http://schemas.microsoft.com/office/drawing/2014/main" id="{21087680-457E-4570-B0B6-92830C41923C}"/>
            </a:ext>
          </a:extLst>
        </xdr:cNvPr>
        <xdr:cNvPicPr>
          <a:picLocks noChangeAspect="1"/>
        </xdr:cNvPicPr>
      </xdr:nvPicPr>
      <xdr:blipFill>
        <a:blip xmlns:r="http://schemas.openxmlformats.org/officeDocument/2006/relationships" r:embed="rId1"/>
        <a:stretch>
          <a:fillRect/>
        </a:stretch>
      </xdr:blipFill>
      <xdr:spPr>
        <a:xfrm>
          <a:off x="7184231" y="0"/>
          <a:ext cx="1685925" cy="47838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13</xdr:col>
      <xdr:colOff>409575</xdr:colOff>
      <xdr:row>0</xdr:row>
      <xdr:rowOff>0</xdr:rowOff>
    </xdr:from>
    <xdr:to>
      <xdr:col>16</xdr:col>
      <xdr:colOff>0</xdr:colOff>
      <xdr:row>2</xdr:row>
      <xdr:rowOff>73573</xdr:rowOff>
    </xdr:to>
    <xdr:pic>
      <xdr:nvPicPr>
        <xdr:cNvPr id="2" name="Grafik 1">
          <a:extLst>
            <a:ext uri="{FF2B5EF4-FFF2-40B4-BE49-F238E27FC236}">
              <a16:creationId xmlns:a16="http://schemas.microsoft.com/office/drawing/2014/main" id="{AB08CDBC-D75B-4580-A31A-7F63A04DBD16}"/>
            </a:ext>
          </a:extLst>
        </xdr:cNvPr>
        <xdr:cNvPicPr>
          <a:picLocks noChangeAspect="1"/>
        </xdr:cNvPicPr>
      </xdr:nvPicPr>
      <xdr:blipFill>
        <a:blip xmlns:r="http://schemas.openxmlformats.org/officeDocument/2006/relationships" r:embed="rId1"/>
        <a:stretch>
          <a:fillRect/>
        </a:stretch>
      </xdr:blipFill>
      <xdr:spPr>
        <a:xfrm>
          <a:off x="13673138" y="0"/>
          <a:ext cx="1697831" cy="47838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9</xdr:col>
      <xdr:colOff>535781</xdr:colOff>
      <xdr:row>0</xdr:row>
      <xdr:rowOff>0</xdr:rowOff>
    </xdr:from>
    <xdr:to>
      <xdr:col>12</xdr:col>
      <xdr:colOff>7144</xdr:colOff>
      <xdr:row>2</xdr:row>
      <xdr:rowOff>73573</xdr:rowOff>
    </xdr:to>
    <xdr:pic>
      <xdr:nvPicPr>
        <xdr:cNvPr id="2" name="Grafik 1">
          <a:extLst>
            <a:ext uri="{FF2B5EF4-FFF2-40B4-BE49-F238E27FC236}">
              <a16:creationId xmlns:a16="http://schemas.microsoft.com/office/drawing/2014/main" id="{F999B1E4-0471-4C90-9A13-FAD6EF20CADB}"/>
            </a:ext>
          </a:extLst>
        </xdr:cNvPr>
        <xdr:cNvPicPr>
          <a:picLocks noChangeAspect="1"/>
        </xdr:cNvPicPr>
      </xdr:nvPicPr>
      <xdr:blipFill>
        <a:blip xmlns:r="http://schemas.openxmlformats.org/officeDocument/2006/relationships" r:embed="rId1"/>
        <a:stretch>
          <a:fillRect/>
        </a:stretch>
      </xdr:blipFill>
      <xdr:spPr>
        <a:xfrm>
          <a:off x="11263312" y="0"/>
          <a:ext cx="1697832" cy="47838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9</xdr:col>
      <xdr:colOff>519112</xdr:colOff>
      <xdr:row>0</xdr:row>
      <xdr:rowOff>0</xdr:rowOff>
    </xdr:from>
    <xdr:to>
      <xdr:col>12</xdr:col>
      <xdr:colOff>0</xdr:colOff>
      <xdr:row>2</xdr:row>
      <xdr:rowOff>73573</xdr:rowOff>
    </xdr:to>
    <xdr:pic>
      <xdr:nvPicPr>
        <xdr:cNvPr id="2" name="Grafik 1">
          <a:extLst>
            <a:ext uri="{FF2B5EF4-FFF2-40B4-BE49-F238E27FC236}">
              <a16:creationId xmlns:a16="http://schemas.microsoft.com/office/drawing/2014/main" id="{FF5248A4-E603-4583-9B99-20A7EC8391D2}"/>
            </a:ext>
          </a:extLst>
        </xdr:cNvPr>
        <xdr:cNvPicPr>
          <a:picLocks noChangeAspect="1"/>
        </xdr:cNvPicPr>
      </xdr:nvPicPr>
      <xdr:blipFill>
        <a:blip xmlns:r="http://schemas.openxmlformats.org/officeDocument/2006/relationships" r:embed="rId1"/>
        <a:stretch>
          <a:fillRect/>
        </a:stretch>
      </xdr:blipFill>
      <xdr:spPr>
        <a:xfrm>
          <a:off x="9734550" y="0"/>
          <a:ext cx="1695450" cy="47838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3</xdr:col>
      <xdr:colOff>842962</xdr:colOff>
      <xdr:row>0</xdr:row>
      <xdr:rowOff>0</xdr:rowOff>
    </xdr:from>
    <xdr:to>
      <xdr:col>6</xdr:col>
      <xdr:colOff>0</xdr:colOff>
      <xdr:row>2</xdr:row>
      <xdr:rowOff>73573</xdr:rowOff>
    </xdr:to>
    <xdr:pic>
      <xdr:nvPicPr>
        <xdr:cNvPr id="2" name="Grafik 1">
          <a:extLst>
            <a:ext uri="{FF2B5EF4-FFF2-40B4-BE49-F238E27FC236}">
              <a16:creationId xmlns:a16="http://schemas.microsoft.com/office/drawing/2014/main" id="{FE72E5F6-BB34-4DE3-B2C5-993237F77FF1}"/>
            </a:ext>
          </a:extLst>
        </xdr:cNvPr>
        <xdr:cNvPicPr>
          <a:picLocks noChangeAspect="1"/>
        </xdr:cNvPicPr>
      </xdr:nvPicPr>
      <xdr:blipFill>
        <a:blip xmlns:r="http://schemas.openxmlformats.org/officeDocument/2006/relationships" r:embed="rId1"/>
        <a:stretch>
          <a:fillRect/>
        </a:stretch>
      </xdr:blipFill>
      <xdr:spPr>
        <a:xfrm>
          <a:off x="4676775" y="0"/>
          <a:ext cx="1681163" cy="47838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10</xdr:col>
      <xdr:colOff>38099</xdr:colOff>
      <xdr:row>0</xdr:row>
      <xdr:rowOff>19051</xdr:rowOff>
    </xdr:from>
    <xdr:to>
      <xdr:col>13</xdr:col>
      <xdr:colOff>529</xdr:colOff>
      <xdr:row>2</xdr:row>
      <xdr:rowOff>118554</xdr:rowOff>
    </xdr:to>
    <xdr:pic>
      <xdr:nvPicPr>
        <xdr:cNvPr id="2" name="Grafik 1">
          <a:extLst>
            <a:ext uri="{FF2B5EF4-FFF2-40B4-BE49-F238E27FC236}">
              <a16:creationId xmlns:a16="http://schemas.microsoft.com/office/drawing/2014/main" id="{4C0A1697-C376-4D66-8046-8457842EB373}"/>
            </a:ext>
          </a:extLst>
        </xdr:cNvPr>
        <xdr:cNvPicPr>
          <a:picLocks noChangeAspect="1"/>
        </xdr:cNvPicPr>
      </xdr:nvPicPr>
      <xdr:blipFill>
        <a:blip xmlns:r="http://schemas.openxmlformats.org/officeDocument/2006/relationships" r:embed="rId1"/>
        <a:stretch>
          <a:fillRect/>
        </a:stretch>
      </xdr:blipFill>
      <xdr:spPr>
        <a:xfrm>
          <a:off x="7115174" y="19051"/>
          <a:ext cx="1700742" cy="49955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4</xdr:col>
      <xdr:colOff>962026</xdr:colOff>
      <xdr:row>0</xdr:row>
      <xdr:rowOff>0</xdr:rowOff>
    </xdr:from>
    <xdr:to>
      <xdr:col>7</xdr:col>
      <xdr:colOff>0</xdr:colOff>
      <xdr:row>2</xdr:row>
      <xdr:rowOff>73573</xdr:rowOff>
    </xdr:to>
    <xdr:pic>
      <xdr:nvPicPr>
        <xdr:cNvPr id="2" name="Grafik 1">
          <a:extLst>
            <a:ext uri="{FF2B5EF4-FFF2-40B4-BE49-F238E27FC236}">
              <a16:creationId xmlns:a16="http://schemas.microsoft.com/office/drawing/2014/main" id="{DCA6697E-895A-40B2-B7EA-880BAC05003F}"/>
            </a:ext>
          </a:extLst>
        </xdr:cNvPr>
        <xdr:cNvPicPr>
          <a:picLocks noChangeAspect="1"/>
        </xdr:cNvPicPr>
      </xdr:nvPicPr>
      <xdr:blipFill>
        <a:blip xmlns:r="http://schemas.openxmlformats.org/officeDocument/2006/relationships" r:embed="rId1"/>
        <a:stretch>
          <a:fillRect/>
        </a:stretch>
      </xdr:blipFill>
      <xdr:spPr>
        <a:xfrm>
          <a:off x="5164932" y="0"/>
          <a:ext cx="1681162" cy="4783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952501</xdr:colOff>
      <xdr:row>0</xdr:row>
      <xdr:rowOff>0</xdr:rowOff>
    </xdr:from>
    <xdr:to>
      <xdr:col>6</xdr:col>
      <xdr:colOff>209551</xdr:colOff>
      <xdr:row>2</xdr:row>
      <xdr:rowOff>73573</xdr:rowOff>
    </xdr:to>
    <xdr:pic>
      <xdr:nvPicPr>
        <xdr:cNvPr id="2" name="Grafik 1">
          <a:extLst>
            <a:ext uri="{FF2B5EF4-FFF2-40B4-BE49-F238E27FC236}">
              <a16:creationId xmlns:a16="http://schemas.microsoft.com/office/drawing/2014/main" id="{2BC1147B-8A45-492F-BBD0-0EFC3EA410FE}"/>
            </a:ext>
          </a:extLst>
        </xdr:cNvPr>
        <xdr:cNvPicPr>
          <a:picLocks noChangeAspect="1"/>
        </xdr:cNvPicPr>
      </xdr:nvPicPr>
      <xdr:blipFill>
        <a:blip xmlns:r="http://schemas.openxmlformats.org/officeDocument/2006/relationships" r:embed="rId1"/>
        <a:stretch>
          <a:fillRect/>
        </a:stretch>
      </xdr:blipFill>
      <xdr:spPr>
        <a:xfrm>
          <a:off x="6362701" y="0"/>
          <a:ext cx="1695450" cy="473623"/>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17</xdr:col>
      <xdr:colOff>233362</xdr:colOff>
      <xdr:row>0</xdr:row>
      <xdr:rowOff>0</xdr:rowOff>
    </xdr:from>
    <xdr:to>
      <xdr:col>20</xdr:col>
      <xdr:colOff>0</xdr:colOff>
      <xdr:row>2</xdr:row>
      <xdr:rowOff>73573</xdr:rowOff>
    </xdr:to>
    <xdr:pic>
      <xdr:nvPicPr>
        <xdr:cNvPr id="2" name="Grafik 1">
          <a:extLst>
            <a:ext uri="{FF2B5EF4-FFF2-40B4-BE49-F238E27FC236}">
              <a16:creationId xmlns:a16="http://schemas.microsoft.com/office/drawing/2014/main" id="{DDCF0F80-3D99-41B6-9301-C3ACF4556398}"/>
            </a:ext>
          </a:extLst>
        </xdr:cNvPr>
        <xdr:cNvPicPr>
          <a:picLocks noChangeAspect="1"/>
        </xdr:cNvPicPr>
      </xdr:nvPicPr>
      <xdr:blipFill>
        <a:blip xmlns:r="http://schemas.openxmlformats.org/officeDocument/2006/relationships" r:embed="rId1"/>
        <a:stretch>
          <a:fillRect/>
        </a:stretch>
      </xdr:blipFill>
      <xdr:spPr>
        <a:xfrm>
          <a:off x="13830300" y="0"/>
          <a:ext cx="1695450" cy="478386"/>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5</xdr:col>
      <xdr:colOff>962025</xdr:colOff>
      <xdr:row>0</xdr:row>
      <xdr:rowOff>0</xdr:rowOff>
    </xdr:from>
    <xdr:to>
      <xdr:col>8</xdr:col>
      <xdr:colOff>0</xdr:colOff>
      <xdr:row>2</xdr:row>
      <xdr:rowOff>73573</xdr:rowOff>
    </xdr:to>
    <xdr:pic>
      <xdr:nvPicPr>
        <xdr:cNvPr id="2" name="Grafik 1">
          <a:extLst>
            <a:ext uri="{FF2B5EF4-FFF2-40B4-BE49-F238E27FC236}">
              <a16:creationId xmlns:a16="http://schemas.microsoft.com/office/drawing/2014/main" id="{F43EE3B7-947F-4C36-98A2-111A3D3F7E2D}"/>
            </a:ext>
          </a:extLst>
        </xdr:cNvPr>
        <xdr:cNvPicPr>
          <a:picLocks noChangeAspect="1"/>
        </xdr:cNvPicPr>
      </xdr:nvPicPr>
      <xdr:blipFill>
        <a:blip xmlns:r="http://schemas.openxmlformats.org/officeDocument/2006/relationships" r:embed="rId1"/>
        <a:stretch>
          <a:fillRect/>
        </a:stretch>
      </xdr:blipFill>
      <xdr:spPr>
        <a:xfrm>
          <a:off x="6379369" y="0"/>
          <a:ext cx="1681162" cy="478386"/>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21</xdr:col>
      <xdr:colOff>195262</xdr:colOff>
      <xdr:row>0</xdr:row>
      <xdr:rowOff>0</xdr:rowOff>
    </xdr:from>
    <xdr:to>
      <xdr:col>24</xdr:col>
      <xdr:colOff>0</xdr:colOff>
      <xdr:row>2</xdr:row>
      <xdr:rowOff>73573</xdr:rowOff>
    </xdr:to>
    <xdr:pic>
      <xdr:nvPicPr>
        <xdr:cNvPr id="2" name="Grafik 1">
          <a:extLst>
            <a:ext uri="{FF2B5EF4-FFF2-40B4-BE49-F238E27FC236}">
              <a16:creationId xmlns:a16="http://schemas.microsoft.com/office/drawing/2014/main" id="{268BE2CB-A05B-4E0D-8E5D-56D324F186DF}"/>
            </a:ext>
          </a:extLst>
        </xdr:cNvPr>
        <xdr:cNvPicPr>
          <a:picLocks noChangeAspect="1"/>
        </xdr:cNvPicPr>
      </xdr:nvPicPr>
      <xdr:blipFill>
        <a:blip xmlns:r="http://schemas.openxmlformats.org/officeDocument/2006/relationships" r:embed="rId1"/>
        <a:stretch>
          <a:fillRect/>
        </a:stretch>
      </xdr:blipFill>
      <xdr:spPr>
        <a:xfrm>
          <a:off x="15268575" y="0"/>
          <a:ext cx="1685925" cy="478386"/>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21</xdr:col>
      <xdr:colOff>80962</xdr:colOff>
      <xdr:row>0</xdr:row>
      <xdr:rowOff>0</xdr:rowOff>
    </xdr:from>
    <xdr:to>
      <xdr:col>24</xdr:col>
      <xdr:colOff>0</xdr:colOff>
      <xdr:row>2</xdr:row>
      <xdr:rowOff>73573</xdr:rowOff>
    </xdr:to>
    <xdr:pic>
      <xdr:nvPicPr>
        <xdr:cNvPr id="2" name="Grafik 1">
          <a:extLst>
            <a:ext uri="{FF2B5EF4-FFF2-40B4-BE49-F238E27FC236}">
              <a16:creationId xmlns:a16="http://schemas.microsoft.com/office/drawing/2014/main" id="{7560070B-A152-4422-A98C-39239849ADDE}"/>
            </a:ext>
          </a:extLst>
        </xdr:cNvPr>
        <xdr:cNvPicPr>
          <a:picLocks noChangeAspect="1"/>
        </xdr:cNvPicPr>
      </xdr:nvPicPr>
      <xdr:blipFill>
        <a:blip xmlns:r="http://schemas.openxmlformats.org/officeDocument/2006/relationships" r:embed="rId1"/>
        <a:stretch>
          <a:fillRect/>
        </a:stretch>
      </xdr:blipFill>
      <xdr:spPr>
        <a:xfrm>
          <a:off x="14344650" y="0"/>
          <a:ext cx="1704975" cy="478386"/>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6</xdr:col>
      <xdr:colOff>126207</xdr:colOff>
      <xdr:row>0</xdr:row>
      <xdr:rowOff>0</xdr:rowOff>
    </xdr:from>
    <xdr:to>
      <xdr:col>8</xdr:col>
      <xdr:colOff>0</xdr:colOff>
      <xdr:row>2</xdr:row>
      <xdr:rowOff>73573</xdr:rowOff>
    </xdr:to>
    <xdr:pic>
      <xdr:nvPicPr>
        <xdr:cNvPr id="2" name="Grafik 1">
          <a:extLst>
            <a:ext uri="{FF2B5EF4-FFF2-40B4-BE49-F238E27FC236}">
              <a16:creationId xmlns:a16="http://schemas.microsoft.com/office/drawing/2014/main" id="{AAD10C89-32D3-4EDB-84DE-9406DA2EE398}"/>
            </a:ext>
          </a:extLst>
        </xdr:cNvPr>
        <xdr:cNvPicPr>
          <a:picLocks noChangeAspect="1"/>
        </xdr:cNvPicPr>
      </xdr:nvPicPr>
      <xdr:blipFill>
        <a:blip xmlns:r="http://schemas.openxmlformats.org/officeDocument/2006/relationships" r:embed="rId1"/>
        <a:stretch>
          <a:fillRect/>
        </a:stretch>
      </xdr:blipFill>
      <xdr:spPr>
        <a:xfrm>
          <a:off x="5614988" y="0"/>
          <a:ext cx="1695450" cy="478386"/>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3</xdr:col>
      <xdr:colOff>4745831</xdr:colOff>
      <xdr:row>0</xdr:row>
      <xdr:rowOff>0</xdr:rowOff>
    </xdr:from>
    <xdr:to>
      <xdr:col>6</xdr:col>
      <xdr:colOff>0</xdr:colOff>
      <xdr:row>2</xdr:row>
      <xdr:rowOff>73573</xdr:rowOff>
    </xdr:to>
    <xdr:pic>
      <xdr:nvPicPr>
        <xdr:cNvPr id="2" name="Grafik 1">
          <a:extLst>
            <a:ext uri="{FF2B5EF4-FFF2-40B4-BE49-F238E27FC236}">
              <a16:creationId xmlns:a16="http://schemas.microsoft.com/office/drawing/2014/main" id="{8FE90C79-A7BE-4ACE-A6DC-85659FB65CF1}"/>
            </a:ext>
          </a:extLst>
        </xdr:cNvPr>
        <xdr:cNvPicPr>
          <a:picLocks noChangeAspect="1"/>
        </xdr:cNvPicPr>
      </xdr:nvPicPr>
      <xdr:blipFill>
        <a:blip xmlns:r="http://schemas.openxmlformats.org/officeDocument/2006/relationships" r:embed="rId1"/>
        <a:stretch>
          <a:fillRect/>
        </a:stretch>
      </xdr:blipFill>
      <xdr:spPr>
        <a:xfrm>
          <a:off x="5686425" y="0"/>
          <a:ext cx="1695450" cy="478386"/>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4</xdr:col>
      <xdr:colOff>957263</xdr:colOff>
      <xdr:row>0</xdr:row>
      <xdr:rowOff>0</xdr:rowOff>
    </xdr:from>
    <xdr:to>
      <xdr:col>7</xdr:col>
      <xdr:colOff>0</xdr:colOff>
      <xdr:row>2</xdr:row>
      <xdr:rowOff>73573</xdr:rowOff>
    </xdr:to>
    <xdr:pic>
      <xdr:nvPicPr>
        <xdr:cNvPr id="2" name="Grafik 1">
          <a:extLst>
            <a:ext uri="{FF2B5EF4-FFF2-40B4-BE49-F238E27FC236}">
              <a16:creationId xmlns:a16="http://schemas.microsoft.com/office/drawing/2014/main" id="{940E5746-2ABB-4F98-B0F8-4324F481F3A3}"/>
            </a:ext>
          </a:extLst>
        </xdr:cNvPr>
        <xdr:cNvPicPr>
          <a:picLocks noChangeAspect="1"/>
        </xdr:cNvPicPr>
      </xdr:nvPicPr>
      <xdr:blipFill>
        <a:blip xmlns:r="http://schemas.openxmlformats.org/officeDocument/2006/relationships" r:embed="rId1"/>
        <a:stretch>
          <a:fillRect/>
        </a:stretch>
      </xdr:blipFill>
      <xdr:spPr>
        <a:xfrm>
          <a:off x="6303169" y="0"/>
          <a:ext cx="1685925" cy="478386"/>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9</xdr:col>
      <xdr:colOff>219075</xdr:colOff>
      <xdr:row>0</xdr:row>
      <xdr:rowOff>19050</xdr:rowOff>
    </xdr:from>
    <xdr:to>
      <xdr:col>12</xdr:col>
      <xdr:colOff>2117</xdr:colOff>
      <xdr:row>2</xdr:row>
      <xdr:rowOff>118553</xdr:rowOff>
    </xdr:to>
    <xdr:pic>
      <xdr:nvPicPr>
        <xdr:cNvPr id="2" name="Grafik 1">
          <a:extLst>
            <a:ext uri="{FF2B5EF4-FFF2-40B4-BE49-F238E27FC236}">
              <a16:creationId xmlns:a16="http://schemas.microsoft.com/office/drawing/2014/main" id="{A3A510A4-541D-4B34-809D-905E4A760A68}"/>
            </a:ext>
          </a:extLst>
        </xdr:cNvPr>
        <xdr:cNvPicPr>
          <a:picLocks noChangeAspect="1"/>
        </xdr:cNvPicPr>
      </xdr:nvPicPr>
      <xdr:blipFill>
        <a:blip xmlns:r="http://schemas.openxmlformats.org/officeDocument/2006/relationships" r:embed="rId1"/>
        <a:stretch>
          <a:fillRect/>
        </a:stretch>
      </xdr:blipFill>
      <xdr:spPr>
        <a:xfrm>
          <a:off x="8782050" y="19050"/>
          <a:ext cx="1697567" cy="499553"/>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3</xdr:col>
      <xdr:colOff>1776413</xdr:colOff>
      <xdr:row>0</xdr:row>
      <xdr:rowOff>0</xdr:rowOff>
    </xdr:from>
    <xdr:to>
      <xdr:col>5</xdr:col>
      <xdr:colOff>0</xdr:colOff>
      <xdr:row>2</xdr:row>
      <xdr:rowOff>73573</xdr:rowOff>
    </xdr:to>
    <xdr:pic>
      <xdr:nvPicPr>
        <xdr:cNvPr id="2" name="Grafik 1">
          <a:extLst>
            <a:ext uri="{FF2B5EF4-FFF2-40B4-BE49-F238E27FC236}">
              <a16:creationId xmlns:a16="http://schemas.microsoft.com/office/drawing/2014/main" id="{C074139D-2E99-487C-AF24-79504DC7CBD4}"/>
            </a:ext>
          </a:extLst>
        </xdr:cNvPr>
        <xdr:cNvPicPr>
          <a:picLocks noChangeAspect="1"/>
        </xdr:cNvPicPr>
      </xdr:nvPicPr>
      <xdr:blipFill>
        <a:blip xmlns:r="http://schemas.openxmlformats.org/officeDocument/2006/relationships" r:embed="rId1"/>
        <a:stretch>
          <a:fillRect/>
        </a:stretch>
      </xdr:blipFill>
      <xdr:spPr>
        <a:xfrm>
          <a:off x="4526757" y="0"/>
          <a:ext cx="1700212" cy="478386"/>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5</xdr:col>
      <xdr:colOff>962026</xdr:colOff>
      <xdr:row>0</xdr:row>
      <xdr:rowOff>19050</xdr:rowOff>
    </xdr:from>
    <xdr:to>
      <xdr:col>8</xdr:col>
      <xdr:colOff>1</xdr:colOff>
      <xdr:row>2</xdr:row>
      <xdr:rowOff>92623</xdr:rowOff>
    </xdr:to>
    <xdr:pic>
      <xdr:nvPicPr>
        <xdr:cNvPr id="2" name="Grafik 1">
          <a:extLst>
            <a:ext uri="{FF2B5EF4-FFF2-40B4-BE49-F238E27FC236}">
              <a16:creationId xmlns:a16="http://schemas.microsoft.com/office/drawing/2014/main" id="{5120AB1B-DE1A-4640-B794-2119B85B949E}"/>
            </a:ext>
          </a:extLst>
        </xdr:cNvPr>
        <xdr:cNvPicPr>
          <a:picLocks noChangeAspect="1"/>
        </xdr:cNvPicPr>
      </xdr:nvPicPr>
      <xdr:blipFill>
        <a:blip xmlns:r="http://schemas.openxmlformats.org/officeDocument/2006/relationships" r:embed="rId1"/>
        <a:stretch>
          <a:fillRect/>
        </a:stretch>
      </xdr:blipFill>
      <xdr:spPr>
        <a:xfrm>
          <a:off x="6381751" y="19050"/>
          <a:ext cx="1695450" cy="473623"/>
        </a:xfrm>
        <a:prstGeom prst="rect">
          <a:avLst/>
        </a:prstGeom>
      </xdr:spPr>
    </xdr:pic>
    <xdr:clientData/>
  </xdr:twoCellAnchor>
  <xdr:twoCellAnchor editAs="oneCell">
    <xdr:from>
      <xdr:col>1</xdr:col>
      <xdr:colOff>0</xdr:colOff>
      <xdr:row>5</xdr:row>
      <xdr:rowOff>0</xdr:rowOff>
    </xdr:from>
    <xdr:to>
      <xdr:col>6</xdr:col>
      <xdr:colOff>277536</xdr:colOff>
      <xdr:row>24</xdr:row>
      <xdr:rowOff>42333</xdr:rowOff>
    </xdr:to>
    <xdr:pic>
      <xdr:nvPicPr>
        <xdr:cNvPr id="3" name="Picture 2">
          <a:extLst>
            <a:ext uri="{FF2B5EF4-FFF2-40B4-BE49-F238E27FC236}">
              <a16:creationId xmlns:a16="http://schemas.microsoft.com/office/drawing/2014/main" id="{42FD0D96-E6B5-4004-83D2-89CC0B5C8DF5}"/>
            </a:ext>
          </a:extLst>
        </xdr:cNvPr>
        <xdr:cNvPicPr>
          <a:picLocks noChangeAspect="1"/>
        </xdr:cNvPicPr>
      </xdr:nvPicPr>
      <xdr:blipFill>
        <a:blip xmlns:r="http://schemas.openxmlformats.org/officeDocument/2006/relationships" r:embed="rId2"/>
        <a:stretch>
          <a:fillRect/>
        </a:stretch>
      </xdr:blipFill>
      <xdr:spPr>
        <a:xfrm>
          <a:off x="222250" y="973667"/>
          <a:ext cx="6701619" cy="3090333"/>
        </a:xfrm>
        <a:prstGeom prst="rect">
          <a:avLst/>
        </a:prstGeom>
      </xdr:spPr>
    </xdr:pic>
    <xdr:clientData/>
  </xdr:twoCellAnchor>
  <xdr:twoCellAnchor editAs="oneCell">
    <xdr:from>
      <xdr:col>1</xdr:col>
      <xdr:colOff>0</xdr:colOff>
      <xdr:row>25</xdr:row>
      <xdr:rowOff>0</xdr:rowOff>
    </xdr:from>
    <xdr:to>
      <xdr:col>6</xdr:col>
      <xdr:colOff>271355</xdr:colOff>
      <xdr:row>44</xdr:row>
      <xdr:rowOff>64739</xdr:rowOff>
    </xdr:to>
    <xdr:pic>
      <xdr:nvPicPr>
        <xdr:cNvPr id="4" name="Picture 3">
          <a:extLst>
            <a:ext uri="{FF2B5EF4-FFF2-40B4-BE49-F238E27FC236}">
              <a16:creationId xmlns:a16="http://schemas.microsoft.com/office/drawing/2014/main" id="{6EE7BAC3-C8F2-45A7-A738-6B3228CDE3C7}"/>
            </a:ext>
          </a:extLst>
        </xdr:cNvPr>
        <xdr:cNvPicPr>
          <a:picLocks noChangeAspect="1"/>
        </xdr:cNvPicPr>
      </xdr:nvPicPr>
      <xdr:blipFill>
        <a:blip xmlns:r="http://schemas.openxmlformats.org/officeDocument/2006/relationships" r:embed="rId3"/>
        <a:stretch>
          <a:fillRect/>
        </a:stretch>
      </xdr:blipFill>
      <xdr:spPr>
        <a:xfrm>
          <a:off x="222250" y="4180417"/>
          <a:ext cx="6695438" cy="30809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223839</xdr:colOff>
      <xdr:row>0</xdr:row>
      <xdr:rowOff>11906</xdr:rowOff>
    </xdr:from>
    <xdr:to>
      <xdr:col>7</xdr:col>
      <xdr:colOff>9527</xdr:colOff>
      <xdr:row>2</xdr:row>
      <xdr:rowOff>85479</xdr:rowOff>
    </xdr:to>
    <xdr:pic>
      <xdr:nvPicPr>
        <xdr:cNvPr id="2" name="Grafik 1">
          <a:extLst>
            <a:ext uri="{FF2B5EF4-FFF2-40B4-BE49-F238E27FC236}">
              <a16:creationId xmlns:a16="http://schemas.microsoft.com/office/drawing/2014/main" id="{CE2806B1-5E7B-4F2A-ABB8-FAC97F7C0205}"/>
            </a:ext>
          </a:extLst>
        </xdr:cNvPr>
        <xdr:cNvPicPr>
          <a:picLocks noChangeAspect="1"/>
        </xdr:cNvPicPr>
      </xdr:nvPicPr>
      <xdr:blipFill>
        <a:blip xmlns:r="http://schemas.openxmlformats.org/officeDocument/2006/relationships" r:embed="rId1"/>
        <a:stretch>
          <a:fillRect/>
        </a:stretch>
      </xdr:blipFill>
      <xdr:spPr>
        <a:xfrm>
          <a:off x="9808370" y="11906"/>
          <a:ext cx="1690688" cy="478386"/>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4</xdr:col>
      <xdr:colOff>600075</xdr:colOff>
      <xdr:row>0</xdr:row>
      <xdr:rowOff>38100</xdr:rowOff>
    </xdr:from>
    <xdr:to>
      <xdr:col>6</xdr:col>
      <xdr:colOff>584200</xdr:colOff>
      <xdr:row>1</xdr:row>
      <xdr:rowOff>349270</xdr:rowOff>
    </xdr:to>
    <xdr:pic>
      <xdr:nvPicPr>
        <xdr:cNvPr id="2" name="Grafik 1">
          <a:extLst>
            <a:ext uri="{FF2B5EF4-FFF2-40B4-BE49-F238E27FC236}">
              <a16:creationId xmlns:a16="http://schemas.microsoft.com/office/drawing/2014/main" id="{BDEE6D06-8591-4573-B54C-AFBD3A0FFEBA}"/>
            </a:ext>
          </a:extLst>
        </xdr:cNvPr>
        <xdr:cNvPicPr>
          <a:picLocks noChangeAspect="1"/>
        </xdr:cNvPicPr>
      </xdr:nvPicPr>
      <xdr:blipFill>
        <a:blip xmlns:r="http://schemas.openxmlformats.org/officeDocument/2006/relationships" r:embed="rId1"/>
        <a:stretch>
          <a:fillRect/>
        </a:stretch>
      </xdr:blipFill>
      <xdr:spPr>
        <a:xfrm>
          <a:off x="7905750" y="38100"/>
          <a:ext cx="1698625" cy="50167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18</xdr:col>
      <xdr:colOff>940859</xdr:colOff>
      <xdr:row>0</xdr:row>
      <xdr:rowOff>32280</xdr:rowOff>
    </xdr:from>
    <xdr:to>
      <xdr:col>20</xdr:col>
      <xdr:colOff>2646</xdr:colOff>
      <xdr:row>2</xdr:row>
      <xdr:rowOff>105853</xdr:rowOff>
    </xdr:to>
    <xdr:pic>
      <xdr:nvPicPr>
        <xdr:cNvPr id="2" name="Grafik 1">
          <a:extLst>
            <a:ext uri="{FF2B5EF4-FFF2-40B4-BE49-F238E27FC236}">
              <a16:creationId xmlns:a16="http://schemas.microsoft.com/office/drawing/2014/main" id="{AC5B6945-BE37-48EE-B829-D4BA73FB855C}"/>
            </a:ext>
          </a:extLst>
        </xdr:cNvPr>
        <xdr:cNvPicPr>
          <a:picLocks noChangeAspect="1"/>
        </xdr:cNvPicPr>
      </xdr:nvPicPr>
      <xdr:blipFill>
        <a:blip xmlns:r="http://schemas.openxmlformats.org/officeDocument/2006/relationships" r:embed="rId1"/>
        <a:stretch>
          <a:fillRect/>
        </a:stretch>
      </xdr:blipFill>
      <xdr:spPr>
        <a:xfrm>
          <a:off x="39771109" y="32280"/>
          <a:ext cx="1686454" cy="47574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18</xdr:col>
      <xdr:colOff>730250</xdr:colOff>
      <xdr:row>0</xdr:row>
      <xdr:rowOff>31750</xdr:rowOff>
    </xdr:from>
    <xdr:to>
      <xdr:col>20</xdr:col>
      <xdr:colOff>3704</xdr:colOff>
      <xdr:row>2</xdr:row>
      <xdr:rowOff>123845</xdr:rowOff>
    </xdr:to>
    <xdr:pic>
      <xdr:nvPicPr>
        <xdr:cNvPr id="2" name="Grafik 1">
          <a:extLst>
            <a:ext uri="{FF2B5EF4-FFF2-40B4-BE49-F238E27FC236}">
              <a16:creationId xmlns:a16="http://schemas.microsoft.com/office/drawing/2014/main" id="{D155752D-9726-4911-BC42-E216AC06943F}"/>
            </a:ext>
          </a:extLst>
        </xdr:cNvPr>
        <xdr:cNvPicPr>
          <a:picLocks noChangeAspect="1"/>
        </xdr:cNvPicPr>
      </xdr:nvPicPr>
      <xdr:blipFill>
        <a:blip xmlns:r="http://schemas.openxmlformats.org/officeDocument/2006/relationships" r:embed="rId1"/>
        <a:stretch>
          <a:fillRect/>
        </a:stretch>
      </xdr:blipFill>
      <xdr:spPr>
        <a:xfrm>
          <a:off x="15732125" y="31750"/>
          <a:ext cx="1686454" cy="48897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11</xdr:col>
      <xdr:colOff>201083</xdr:colOff>
      <xdr:row>0</xdr:row>
      <xdr:rowOff>10583</xdr:rowOff>
    </xdr:from>
    <xdr:to>
      <xdr:col>12</xdr:col>
      <xdr:colOff>24870</xdr:colOff>
      <xdr:row>2</xdr:row>
      <xdr:rowOff>129136</xdr:rowOff>
    </xdr:to>
    <xdr:pic>
      <xdr:nvPicPr>
        <xdr:cNvPr id="2" name="Grafik 1">
          <a:extLst>
            <a:ext uri="{FF2B5EF4-FFF2-40B4-BE49-F238E27FC236}">
              <a16:creationId xmlns:a16="http://schemas.microsoft.com/office/drawing/2014/main" id="{D6D7221E-94CF-405F-A951-8C37864560B0}"/>
            </a:ext>
          </a:extLst>
        </xdr:cNvPr>
        <xdr:cNvPicPr>
          <a:picLocks noChangeAspect="1"/>
        </xdr:cNvPicPr>
      </xdr:nvPicPr>
      <xdr:blipFill>
        <a:blip xmlns:r="http://schemas.openxmlformats.org/officeDocument/2006/relationships" r:embed="rId1"/>
        <a:stretch>
          <a:fillRect/>
        </a:stretch>
      </xdr:blipFill>
      <xdr:spPr>
        <a:xfrm>
          <a:off x="9228666" y="10583"/>
          <a:ext cx="1686454" cy="48897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15</xdr:col>
      <xdr:colOff>444500</xdr:colOff>
      <xdr:row>0</xdr:row>
      <xdr:rowOff>31750</xdr:rowOff>
    </xdr:from>
    <xdr:to>
      <xdr:col>17</xdr:col>
      <xdr:colOff>337079</xdr:colOff>
      <xdr:row>2</xdr:row>
      <xdr:rowOff>152420</xdr:rowOff>
    </xdr:to>
    <xdr:pic>
      <xdr:nvPicPr>
        <xdr:cNvPr id="2" name="Grafik 1">
          <a:extLst>
            <a:ext uri="{FF2B5EF4-FFF2-40B4-BE49-F238E27FC236}">
              <a16:creationId xmlns:a16="http://schemas.microsoft.com/office/drawing/2014/main" id="{BA72E840-CED5-40B3-B0CB-1639F7493B6F}"/>
            </a:ext>
          </a:extLst>
        </xdr:cNvPr>
        <xdr:cNvPicPr>
          <a:picLocks noChangeAspect="1"/>
        </xdr:cNvPicPr>
      </xdr:nvPicPr>
      <xdr:blipFill>
        <a:blip xmlns:r="http://schemas.openxmlformats.org/officeDocument/2006/relationships" r:embed="rId1"/>
        <a:stretch>
          <a:fillRect/>
        </a:stretch>
      </xdr:blipFill>
      <xdr:spPr>
        <a:xfrm>
          <a:off x="17541875" y="31750"/>
          <a:ext cx="1686454" cy="485795"/>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7</xdr:col>
      <xdr:colOff>1666875</xdr:colOff>
      <xdr:row>0</xdr:row>
      <xdr:rowOff>31750</xdr:rowOff>
    </xdr:from>
    <xdr:to>
      <xdr:col>8</xdr:col>
      <xdr:colOff>569912</xdr:colOff>
      <xdr:row>2</xdr:row>
      <xdr:rowOff>145011</xdr:rowOff>
    </xdr:to>
    <xdr:pic>
      <xdr:nvPicPr>
        <xdr:cNvPr id="2" name="Grafik 1">
          <a:extLst>
            <a:ext uri="{FF2B5EF4-FFF2-40B4-BE49-F238E27FC236}">
              <a16:creationId xmlns:a16="http://schemas.microsoft.com/office/drawing/2014/main" id="{D0C9DA5B-8856-4AF9-A43C-B7384B82C1A4}"/>
            </a:ext>
          </a:extLst>
        </xdr:cNvPr>
        <xdr:cNvPicPr>
          <a:picLocks noChangeAspect="1"/>
        </xdr:cNvPicPr>
      </xdr:nvPicPr>
      <xdr:blipFill>
        <a:blip xmlns:r="http://schemas.openxmlformats.org/officeDocument/2006/relationships" r:embed="rId1"/>
        <a:stretch>
          <a:fillRect/>
        </a:stretch>
      </xdr:blipFill>
      <xdr:spPr>
        <a:xfrm>
          <a:off x="17414875" y="31750"/>
          <a:ext cx="1681162" cy="4783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123826</xdr:colOff>
      <xdr:row>0</xdr:row>
      <xdr:rowOff>23812</xdr:rowOff>
    </xdr:from>
    <xdr:to>
      <xdr:col>17</xdr:col>
      <xdr:colOff>1</xdr:colOff>
      <xdr:row>2</xdr:row>
      <xdr:rowOff>97385</xdr:rowOff>
    </xdr:to>
    <xdr:pic>
      <xdr:nvPicPr>
        <xdr:cNvPr id="2" name="Grafik 1">
          <a:extLst>
            <a:ext uri="{FF2B5EF4-FFF2-40B4-BE49-F238E27FC236}">
              <a16:creationId xmlns:a16="http://schemas.microsoft.com/office/drawing/2014/main" id="{E78ACBEC-A638-4298-AAEA-2BACE8AEF1E5}"/>
            </a:ext>
          </a:extLst>
        </xdr:cNvPr>
        <xdr:cNvPicPr>
          <a:picLocks noChangeAspect="1"/>
        </xdr:cNvPicPr>
      </xdr:nvPicPr>
      <xdr:blipFill>
        <a:blip xmlns:r="http://schemas.openxmlformats.org/officeDocument/2006/relationships" r:embed="rId1"/>
        <a:stretch>
          <a:fillRect/>
        </a:stretch>
      </xdr:blipFill>
      <xdr:spPr>
        <a:xfrm>
          <a:off x="22590920" y="23812"/>
          <a:ext cx="1685925" cy="4783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4357689</xdr:colOff>
      <xdr:row>0</xdr:row>
      <xdr:rowOff>21433</xdr:rowOff>
    </xdr:from>
    <xdr:to>
      <xdr:col>4</xdr:col>
      <xdr:colOff>209552</xdr:colOff>
      <xdr:row>2</xdr:row>
      <xdr:rowOff>95006</xdr:rowOff>
    </xdr:to>
    <xdr:pic>
      <xdr:nvPicPr>
        <xdr:cNvPr id="2" name="Grafik 1">
          <a:extLst>
            <a:ext uri="{FF2B5EF4-FFF2-40B4-BE49-F238E27FC236}">
              <a16:creationId xmlns:a16="http://schemas.microsoft.com/office/drawing/2014/main" id="{BC3B7C18-BCD8-4BE5-83B5-9790AD67AD20}"/>
            </a:ext>
          </a:extLst>
        </xdr:cNvPr>
        <xdr:cNvPicPr>
          <a:picLocks noChangeAspect="1"/>
        </xdr:cNvPicPr>
      </xdr:nvPicPr>
      <xdr:blipFill>
        <a:blip xmlns:r="http://schemas.openxmlformats.org/officeDocument/2006/relationships" r:embed="rId1"/>
        <a:stretch>
          <a:fillRect/>
        </a:stretch>
      </xdr:blipFill>
      <xdr:spPr>
        <a:xfrm>
          <a:off x="4822033" y="21433"/>
          <a:ext cx="1685925" cy="47838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5536406</xdr:colOff>
      <xdr:row>0</xdr:row>
      <xdr:rowOff>0</xdr:rowOff>
    </xdr:from>
    <xdr:to>
      <xdr:col>5</xdr:col>
      <xdr:colOff>26193</xdr:colOff>
      <xdr:row>2</xdr:row>
      <xdr:rowOff>73573</xdr:rowOff>
    </xdr:to>
    <xdr:pic>
      <xdr:nvPicPr>
        <xdr:cNvPr id="2" name="Grafik 1">
          <a:extLst>
            <a:ext uri="{FF2B5EF4-FFF2-40B4-BE49-F238E27FC236}">
              <a16:creationId xmlns:a16="http://schemas.microsoft.com/office/drawing/2014/main" id="{EEDC6965-EFFF-4A5B-A4E4-BA2E86D7F475}"/>
            </a:ext>
          </a:extLst>
        </xdr:cNvPr>
        <xdr:cNvPicPr>
          <a:picLocks noChangeAspect="1"/>
        </xdr:cNvPicPr>
      </xdr:nvPicPr>
      <xdr:blipFill>
        <a:blip xmlns:r="http://schemas.openxmlformats.org/officeDocument/2006/relationships" r:embed="rId1"/>
        <a:stretch>
          <a:fillRect/>
        </a:stretch>
      </xdr:blipFill>
      <xdr:spPr>
        <a:xfrm>
          <a:off x="6262687" y="0"/>
          <a:ext cx="1681162" cy="47838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973932</xdr:colOff>
      <xdr:row>0</xdr:row>
      <xdr:rowOff>7144</xdr:rowOff>
    </xdr:from>
    <xdr:to>
      <xdr:col>7</xdr:col>
      <xdr:colOff>11908</xdr:colOff>
      <xdr:row>2</xdr:row>
      <xdr:rowOff>80717</xdr:rowOff>
    </xdr:to>
    <xdr:pic>
      <xdr:nvPicPr>
        <xdr:cNvPr id="2" name="Grafik 1">
          <a:extLst>
            <a:ext uri="{FF2B5EF4-FFF2-40B4-BE49-F238E27FC236}">
              <a16:creationId xmlns:a16="http://schemas.microsoft.com/office/drawing/2014/main" id="{AD5E4555-E99F-49BD-8660-95B8BDC62442}"/>
            </a:ext>
          </a:extLst>
        </xdr:cNvPr>
        <xdr:cNvPicPr>
          <a:picLocks noChangeAspect="1"/>
        </xdr:cNvPicPr>
      </xdr:nvPicPr>
      <xdr:blipFill>
        <a:blip xmlns:r="http://schemas.openxmlformats.org/officeDocument/2006/relationships" r:embed="rId1"/>
        <a:stretch>
          <a:fillRect/>
        </a:stretch>
      </xdr:blipFill>
      <xdr:spPr>
        <a:xfrm>
          <a:off x="9046370" y="7144"/>
          <a:ext cx="1681163" cy="4783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E52B1-5123-4E29-9E88-30A69D557464}">
  <sheetPr codeName="Sheet1"/>
  <dimension ref="A11:F103"/>
  <sheetViews>
    <sheetView tabSelected="1" view="pageBreakPreview" zoomScaleNormal="100" zoomScaleSheetLayoutView="100" workbookViewId="0"/>
  </sheetViews>
  <sheetFormatPr defaultColWidth="11.42578125" defaultRowHeight="12.75" x14ac:dyDescent="0.2"/>
  <cols>
    <col min="1" max="1" width="3.28515625" style="20" customWidth="1"/>
    <col min="2" max="2" width="11.42578125" style="20"/>
    <col min="3" max="3" width="17.5703125" style="20" customWidth="1"/>
    <col min="4" max="4" width="124.85546875" style="20" customWidth="1"/>
    <col min="5" max="5" width="39.5703125" style="20" customWidth="1"/>
    <col min="6" max="6" width="3.28515625" style="20" customWidth="1"/>
    <col min="7" max="16384" width="11.42578125" style="20"/>
  </cols>
  <sheetData>
    <row r="11" spans="2:4" x14ac:dyDescent="0.2">
      <c r="B11" s="547" t="s">
        <v>251</v>
      </c>
      <c r="C11" s="547"/>
      <c r="D11" s="547"/>
    </row>
    <row r="12" spans="2:4" x14ac:dyDescent="0.2">
      <c r="B12" s="548" t="s">
        <v>260</v>
      </c>
      <c r="C12" s="549"/>
      <c r="D12" s="549"/>
    </row>
    <row r="13" spans="2:4" x14ac:dyDescent="0.2">
      <c r="B13" s="498"/>
      <c r="C13" s="499"/>
      <c r="D13" s="499"/>
    </row>
    <row r="14" spans="2:4" ht="13.5" thickBot="1" x14ac:dyDescent="0.25"/>
    <row r="15" spans="2:4" ht="13.5" thickBot="1" x14ac:dyDescent="0.25">
      <c r="B15" s="500" t="s">
        <v>0</v>
      </c>
      <c r="C15" s="501" t="s">
        <v>1</v>
      </c>
      <c r="D15" s="502" t="s">
        <v>2</v>
      </c>
    </row>
    <row r="16" spans="2:4" ht="13.5" thickBot="1" x14ac:dyDescent="0.25">
      <c r="B16" s="182" t="s">
        <v>3</v>
      </c>
      <c r="C16" s="183"/>
      <c r="D16" s="184"/>
    </row>
    <row r="17" spans="2:4" x14ac:dyDescent="0.2">
      <c r="B17" s="551" t="s">
        <v>4</v>
      </c>
      <c r="C17" s="51" t="s">
        <v>5</v>
      </c>
      <c r="D17" s="3" t="s">
        <v>6</v>
      </c>
    </row>
    <row r="18" spans="2:4" ht="13.5" thickBot="1" x14ac:dyDescent="0.25">
      <c r="B18" s="552"/>
      <c r="C18" s="52" t="s">
        <v>7</v>
      </c>
      <c r="D18" s="4" t="s">
        <v>8</v>
      </c>
    </row>
    <row r="19" spans="2:4" ht="13.5" thickBot="1" x14ac:dyDescent="0.25">
      <c r="B19" s="182" t="s">
        <v>261</v>
      </c>
      <c r="C19" s="183"/>
      <c r="D19" s="184"/>
    </row>
    <row r="20" spans="2:4" x14ac:dyDescent="0.2">
      <c r="B20" s="553" t="s">
        <v>262</v>
      </c>
      <c r="C20" s="53" t="s">
        <v>263</v>
      </c>
      <c r="D20" s="5" t="s">
        <v>265</v>
      </c>
    </row>
    <row r="21" spans="2:4" ht="13.5" thickBot="1" x14ac:dyDescent="0.25">
      <c r="B21" s="553"/>
      <c r="C21" s="52" t="s">
        <v>264</v>
      </c>
      <c r="D21" s="4" t="s">
        <v>266</v>
      </c>
    </row>
    <row r="22" spans="2:4" ht="13.5" thickBot="1" x14ac:dyDescent="0.25">
      <c r="B22" s="182" t="s">
        <v>267</v>
      </c>
      <c r="C22" s="183"/>
      <c r="D22" s="184"/>
    </row>
    <row r="23" spans="2:4" x14ac:dyDescent="0.2">
      <c r="B23" s="553" t="s">
        <v>268</v>
      </c>
      <c r="C23" s="53" t="s">
        <v>269</v>
      </c>
      <c r="D23" s="5" t="s">
        <v>271</v>
      </c>
    </row>
    <row r="24" spans="2:4" ht="13.5" thickBot="1" x14ac:dyDescent="0.25">
      <c r="B24" s="553"/>
      <c r="C24" s="52" t="s">
        <v>270</v>
      </c>
      <c r="D24" s="4" t="s">
        <v>272</v>
      </c>
    </row>
    <row r="25" spans="2:4" ht="13.5" thickBot="1" x14ac:dyDescent="0.25">
      <c r="B25" s="182" t="s">
        <v>273</v>
      </c>
      <c r="C25" s="183"/>
      <c r="D25" s="184"/>
    </row>
    <row r="26" spans="2:4" x14ac:dyDescent="0.2">
      <c r="B26" s="553" t="s">
        <v>281</v>
      </c>
      <c r="C26" s="111" t="s">
        <v>274</v>
      </c>
      <c r="D26" s="112" t="s">
        <v>277</v>
      </c>
    </row>
    <row r="27" spans="2:4" x14ac:dyDescent="0.2">
      <c r="B27" s="553"/>
      <c r="C27" s="109" t="s">
        <v>275</v>
      </c>
      <c r="D27" s="110" t="s">
        <v>278</v>
      </c>
    </row>
    <row r="28" spans="2:4" ht="13.5" thickBot="1" x14ac:dyDescent="0.25">
      <c r="B28" s="553"/>
      <c r="C28" s="109" t="s">
        <v>276</v>
      </c>
      <c r="D28" s="110" t="s">
        <v>279</v>
      </c>
    </row>
    <row r="29" spans="2:4" ht="13.5" thickBot="1" x14ac:dyDescent="0.25">
      <c r="B29" s="182" t="s">
        <v>9</v>
      </c>
      <c r="C29" s="183"/>
      <c r="D29" s="184"/>
    </row>
    <row r="30" spans="2:4" x14ac:dyDescent="0.2">
      <c r="B30" s="551" t="s">
        <v>18</v>
      </c>
      <c r="C30" s="111" t="s">
        <v>10</v>
      </c>
      <c r="D30" s="112" t="s">
        <v>11</v>
      </c>
    </row>
    <row r="31" spans="2:4" x14ac:dyDescent="0.2">
      <c r="B31" s="552"/>
      <c r="C31" s="109" t="s">
        <v>12</v>
      </c>
      <c r="D31" s="110" t="s">
        <v>13</v>
      </c>
    </row>
    <row r="32" spans="2:4" ht="13.5" thickBot="1" x14ac:dyDescent="0.25">
      <c r="B32" s="554"/>
      <c r="C32" s="109" t="s">
        <v>280</v>
      </c>
      <c r="D32" s="110" t="s">
        <v>153</v>
      </c>
    </row>
    <row r="33" spans="2:4" ht="13.5" thickBot="1" x14ac:dyDescent="0.25">
      <c r="B33" s="182" t="s">
        <v>282</v>
      </c>
      <c r="C33" s="183"/>
      <c r="D33" s="184"/>
    </row>
    <row r="34" spans="2:4" x14ac:dyDescent="0.2">
      <c r="B34" s="551" t="s">
        <v>283</v>
      </c>
      <c r="C34" s="114" t="s">
        <v>284</v>
      </c>
      <c r="D34" s="110" t="s">
        <v>285</v>
      </c>
    </row>
    <row r="35" spans="2:4" x14ac:dyDescent="0.2">
      <c r="B35" s="552"/>
      <c r="C35" s="109" t="s">
        <v>286</v>
      </c>
      <c r="D35" s="110" t="s">
        <v>287</v>
      </c>
    </row>
    <row r="36" spans="2:4" x14ac:dyDescent="0.2">
      <c r="B36" s="552"/>
      <c r="C36" s="109" t="s">
        <v>288</v>
      </c>
      <c r="D36" s="110" t="s">
        <v>289</v>
      </c>
    </row>
    <row r="37" spans="2:4" x14ac:dyDescent="0.2">
      <c r="B37" s="552"/>
      <c r="C37" s="109" t="s">
        <v>290</v>
      </c>
      <c r="D37" s="110" t="s">
        <v>291</v>
      </c>
    </row>
    <row r="38" spans="2:4" x14ac:dyDescent="0.2">
      <c r="B38" s="552"/>
      <c r="C38" s="109" t="s">
        <v>292</v>
      </c>
      <c r="D38" s="110" t="s">
        <v>293</v>
      </c>
    </row>
    <row r="39" spans="2:4" x14ac:dyDescent="0.2">
      <c r="B39" s="552"/>
      <c r="C39" s="109" t="s">
        <v>294</v>
      </c>
      <c r="D39" s="110" t="s">
        <v>295</v>
      </c>
    </row>
    <row r="40" spans="2:4" ht="13.5" thickBot="1" x14ac:dyDescent="0.25">
      <c r="B40" s="554"/>
      <c r="C40" s="109" t="s">
        <v>296</v>
      </c>
      <c r="D40" s="110" t="s">
        <v>297</v>
      </c>
    </row>
    <row r="41" spans="2:4" ht="13.5" thickBot="1" x14ac:dyDescent="0.25">
      <c r="B41" s="182" t="s">
        <v>298</v>
      </c>
      <c r="C41" s="183"/>
      <c r="D41" s="184"/>
    </row>
    <row r="42" spans="2:4" ht="13.5" thickBot="1" x14ac:dyDescent="0.25">
      <c r="B42" s="473" t="s">
        <v>299</v>
      </c>
      <c r="C42" s="114" t="s">
        <v>300</v>
      </c>
      <c r="D42" s="110" t="s">
        <v>301</v>
      </c>
    </row>
    <row r="43" spans="2:4" ht="13.5" thickBot="1" x14ac:dyDescent="0.25">
      <c r="B43" s="182" t="s">
        <v>302</v>
      </c>
      <c r="C43" s="183"/>
      <c r="D43" s="184"/>
    </row>
    <row r="44" spans="2:4" x14ac:dyDescent="0.2">
      <c r="B44" s="551" t="s">
        <v>303</v>
      </c>
      <c r="C44" s="114" t="s">
        <v>304</v>
      </c>
      <c r="D44" s="110" t="s">
        <v>305</v>
      </c>
    </row>
    <row r="45" spans="2:4" ht="13.5" thickBot="1" x14ac:dyDescent="0.25">
      <c r="B45" s="554"/>
      <c r="C45" s="109" t="s">
        <v>306</v>
      </c>
      <c r="D45" s="110" t="s">
        <v>307</v>
      </c>
    </row>
    <row r="46" spans="2:4" ht="13.5" thickBot="1" x14ac:dyDescent="0.25">
      <c r="B46" s="182" t="s">
        <v>14</v>
      </c>
      <c r="C46" s="183"/>
      <c r="D46" s="184"/>
    </row>
    <row r="47" spans="2:4" x14ac:dyDescent="0.2">
      <c r="B47" s="551" t="s">
        <v>19</v>
      </c>
      <c r="C47" s="109" t="s">
        <v>1555</v>
      </c>
      <c r="D47" s="110" t="s">
        <v>1557</v>
      </c>
    </row>
    <row r="48" spans="2:4" x14ac:dyDescent="0.2">
      <c r="B48" s="552"/>
      <c r="C48" s="109" t="s">
        <v>1556</v>
      </c>
      <c r="D48" s="110" t="s">
        <v>1558</v>
      </c>
    </row>
    <row r="49" spans="2:4" x14ac:dyDescent="0.2">
      <c r="B49" s="552"/>
      <c r="C49" s="109" t="s">
        <v>308</v>
      </c>
      <c r="D49" s="110" t="s">
        <v>309</v>
      </c>
    </row>
    <row r="50" spans="2:4" x14ac:dyDescent="0.2">
      <c r="B50" s="552"/>
      <c r="C50" s="109" t="s">
        <v>1551</v>
      </c>
      <c r="D50" s="110" t="s">
        <v>1553</v>
      </c>
    </row>
    <row r="51" spans="2:4" x14ac:dyDescent="0.2">
      <c r="B51" s="552"/>
      <c r="C51" s="109" t="s">
        <v>1552</v>
      </c>
      <c r="D51" s="110" t="s">
        <v>1554</v>
      </c>
    </row>
    <row r="52" spans="2:4" ht="13.5" thickBot="1" x14ac:dyDescent="0.25">
      <c r="B52" s="554"/>
      <c r="C52" s="109" t="s">
        <v>15</v>
      </c>
      <c r="D52" s="110" t="s">
        <v>16</v>
      </c>
    </row>
    <row r="53" spans="2:4" ht="13.5" thickBot="1" x14ac:dyDescent="0.25">
      <c r="B53" s="182" t="s">
        <v>310</v>
      </c>
      <c r="C53" s="183"/>
      <c r="D53" s="184"/>
    </row>
    <row r="54" spans="2:4" x14ac:dyDescent="0.2">
      <c r="B54" s="551" t="s">
        <v>311</v>
      </c>
      <c r="C54" s="114" t="s">
        <v>358</v>
      </c>
      <c r="D54" s="110" t="s">
        <v>312</v>
      </c>
    </row>
    <row r="55" spans="2:4" ht="13.5" thickBot="1" x14ac:dyDescent="0.25">
      <c r="B55" s="554"/>
      <c r="C55" s="109" t="s">
        <v>1565</v>
      </c>
      <c r="D55" s="110" t="s">
        <v>1564</v>
      </c>
    </row>
    <row r="56" spans="2:4" ht="13.5" thickBot="1" x14ac:dyDescent="0.25">
      <c r="B56" s="182" t="s">
        <v>17</v>
      </c>
      <c r="C56" s="183"/>
      <c r="D56" s="184"/>
    </row>
    <row r="57" spans="2:4" x14ac:dyDescent="0.2">
      <c r="B57" s="551" t="s">
        <v>252</v>
      </c>
      <c r="C57" s="114" t="s">
        <v>313</v>
      </c>
      <c r="D57" s="110" t="s">
        <v>314</v>
      </c>
    </row>
    <row r="58" spans="2:4" x14ac:dyDescent="0.2">
      <c r="B58" s="552"/>
      <c r="C58" s="109" t="s">
        <v>315</v>
      </c>
      <c r="D58" s="110" t="s">
        <v>316</v>
      </c>
    </row>
    <row r="59" spans="2:4" x14ac:dyDescent="0.2">
      <c r="B59" s="552"/>
      <c r="C59" s="109" t="s">
        <v>317</v>
      </c>
      <c r="D59" s="110" t="s">
        <v>318</v>
      </c>
    </row>
    <row r="60" spans="2:4" x14ac:dyDescent="0.2">
      <c r="B60" s="552"/>
      <c r="C60" s="109" t="s">
        <v>319</v>
      </c>
      <c r="D60" s="110" t="s">
        <v>320</v>
      </c>
    </row>
    <row r="61" spans="2:4" x14ac:dyDescent="0.2">
      <c r="B61" s="552"/>
      <c r="C61" s="109" t="s">
        <v>321</v>
      </c>
      <c r="D61" s="110" t="s">
        <v>322</v>
      </c>
    </row>
    <row r="62" spans="2:4" x14ac:dyDescent="0.2">
      <c r="B62" s="552"/>
      <c r="C62" s="109" t="s">
        <v>323</v>
      </c>
      <c r="D62" s="110" t="s">
        <v>324</v>
      </c>
    </row>
    <row r="63" spans="2:4" ht="13.5" thickBot="1" x14ac:dyDescent="0.25">
      <c r="B63" s="554"/>
      <c r="C63" s="109" t="s">
        <v>325</v>
      </c>
      <c r="D63" s="110" t="s">
        <v>326</v>
      </c>
    </row>
    <row r="64" spans="2:4" ht="13.5" thickBot="1" x14ac:dyDescent="0.25">
      <c r="B64" s="182" t="s">
        <v>327</v>
      </c>
      <c r="C64" s="183"/>
      <c r="D64" s="184"/>
    </row>
    <row r="65" spans="2:5" x14ac:dyDescent="0.2">
      <c r="B65" s="551" t="s">
        <v>328</v>
      </c>
      <c r="C65" s="114" t="s">
        <v>329</v>
      </c>
      <c r="D65" s="110" t="s">
        <v>330</v>
      </c>
    </row>
    <row r="66" spans="2:5" ht="14.45" customHeight="1" x14ac:dyDescent="0.2">
      <c r="B66" s="552"/>
      <c r="C66" s="109" t="s">
        <v>374</v>
      </c>
      <c r="D66" s="110" t="s">
        <v>375</v>
      </c>
    </row>
    <row r="67" spans="2:5" x14ac:dyDescent="0.2">
      <c r="B67" s="552"/>
      <c r="C67" s="109" t="s">
        <v>331</v>
      </c>
      <c r="D67" s="110" t="s">
        <v>332</v>
      </c>
    </row>
    <row r="68" spans="2:5" ht="14.45" customHeight="1" x14ac:dyDescent="0.2">
      <c r="B68" s="552"/>
      <c r="C68" s="109" t="s">
        <v>333</v>
      </c>
      <c r="D68" s="110" t="s">
        <v>334</v>
      </c>
    </row>
    <row r="69" spans="2:5" ht="15" customHeight="1" thickBot="1" x14ac:dyDescent="0.25">
      <c r="B69" s="554"/>
      <c r="C69" s="115" t="s">
        <v>335</v>
      </c>
      <c r="D69" s="113" t="s">
        <v>336</v>
      </c>
    </row>
    <row r="70" spans="2:5" ht="13.5" thickBot="1" x14ac:dyDescent="0.25">
      <c r="B70" s="182" t="s">
        <v>20</v>
      </c>
      <c r="C70" s="183"/>
      <c r="D70" s="184"/>
    </row>
    <row r="71" spans="2:5" x14ac:dyDescent="0.2">
      <c r="B71" s="551" t="s">
        <v>328</v>
      </c>
      <c r="C71" s="114" t="s">
        <v>338</v>
      </c>
      <c r="D71" s="127" t="s">
        <v>342</v>
      </c>
    </row>
    <row r="72" spans="2:5" ht="14.45" customHeight="1" x14ac:dyDescent="0.2">
      <c r="B72" s="552"/>
      <c r="C72" s="109" t="s">
        <v>339</v>
      </c>
      <c r="D72" s="110" t="s">
        <v>343</v>
      </c>
    </row>
    <row r="73" spans="2:5" ht="14.45" customHeight="1" x14ac:dyDescent="0.2">
      <c r="B73" s="552"/>
      <c r="C73" s="109" t="s">
        <v>21</v>
      </c>
      <c r="D73" s="110" t="s">
        <v>23</v>
      </c>
    </row>
    <row r="74" spans="2:5" ht="14.45" customHeight="1" x14ac:dyDescent="0.2">
      <c r="B74" s="552"/>
      <c r="C74" s="109" t="s">
        <v>340</v>
      </c>
      <c r="D74" s="110" t="s">
        <v>344</v>
      </c>
    </row>
    <row r="75" spans="2:5" ht="15" customHeight="1" thickBot="1" x14ac:dyDescent="0.25">
      <c r="B75" s="554"/>
      <c r="C75" s="115" t="s">
        <v>341</v>
      </c>
      <c r="D75" s="113" t="s">
        <v>345</v>
      </c>
    </row>
    <row r="76" spans="2:5" ht="15" customHeight="1" thickBot="1" x14ac:dyDescent="0.25">
      <c r="B76" s="326" t="s">
        <v>1602</v>
      </c>
      <c r="C76" s="516"/>
      <c r="D76" s="184"/>
    </row>
    <row r="77" spans="2:5" ht="26.25" thickBot="1" x14ac:dyDescent="0.25">
      <c r="B77" s="464"/>
      <c r="C77" s="465" t="s">
        <v>1582</v>
      </c>
      <c r="D77" s="503" t="s">
        <v>1604</v>
      </c>
    </row>
    <row r="78" spans="2:5" ht="13.5" thickBot="1" x14ac:dyDescent="0.25">
      <c r="B78" s="182" t="s">
        <v>1251</v>
      </c>
      <c r="C78" s="183"/>
      <c r="D78" s="184"/>
    </row>
    <row r="79" spans="2:5" x14ac:dyDescent="0.2">
      <c r="B79" s="562" t="s">
        <v>1252</v>
      </c>
      <c r="C79" s="327" t="s">
        <v>1253</v>
      </c>
      <c r="D79" s="517" t="s">
        <v>1266</v>
      </c>
      <c r="E79" s="20" t="s">
        <v>1633</v>
      </c>
    </row>
    <row r="80" spans="2:5" ht="14.45" customHeight="1" x14ac:dyDescent="0.2">
      <c r="B80" s="553"/>
      <c r="C80" s="328" t="s">
        <v>1254</v>
      </c>
      <c r="D80" s="518" t="s">
        <v>1267</v>
      </c>
      <c r="E80" s="20" t="s">
        <v>1633</v>
      </c>
    </row>
    <row r="81" spans="1:6" ht="14.45" customHeight="1" x14ac:dyDescent="0.2">
      <c r="B81" s="553"/>
      <c r="C81" s="328" t="s">
        <v>1255</v>
      </c>
      <c r="D81" s="518" t="s">
        <v>1268</v>
      </c>
      <c r="E81" s="20" t="s">
        <v>1633</v>
      </c>
    </row>
    <row r="82" spans="1:6" ht="14.45" customHeight="1" x14ac:dyDescent="0.2">
      <c r="B82" s="553"/>
      <c r="C82" s="328" t="s">
        <v>1256</v>
      </c>
      <c r="D82" s="519" t="s">
        <v>1269</v>
      </c>
    </row>
    <row r="83" spans="1:6" ht="14.45" customHeight="1" x14ac:dyDescent="0.2">
      <c r="B83" s="553"/>
      <c r="C83" s="328" t="s">
        <v>1257</v>
      </c>
      <c r="D83" s="519" t="s">
        <v>1270</v>
      </c>
    </row>
    <row r="84" spans="1:6" ht="14.45" customHeight="1" x14ac:dyDescent="0.2">
      <c r="B84" s="553"/>
      <c r="C84" s="328" t="s">
        <v>1258</v>
      </c>
      <c r="D84" s="518" t="s">
        <v>1271</v>
      </c>
      <c r="E84" s="20" t="s">
        <v>1634</v>
      </c>
    </row>
    <row r="85" spans="1:6" ht="14.45" customHeight="1" x14ac:dyDescent="0.2">
      <c r="B85" s="553"/>
      <c r="C85" s="328" t="s">
        <v>1259</v>
      </c>
      <c r="D85" s="519" t="s">
        <v>1272</v>
      </c>
    </row>
    <row r="86" spans="1:6" ht="14.45" customHeight="1" x14ac:dyDescent="0.2">
      <c r="B86" s="553"/>
      <c r="C86" s="328" t="s">
        <v>1260</v>
      </c>
      <c r="D86" s="519" t="s">
        <v>1273</v>
      </c>
    </row>
    <row r="87" spans="1:6" ht="14.45" customHeight="1" x14ac:dyDescent="0.2">
      <c r="B87" s="553"/>
      <c r="C87" s="328" t="s">
        <v>1261</v>
      </c>
      <c r="D87" s="518" t="s">
        <v>1274</v>
      </c>
      <c r="E87" s="20" t="s">
        <v>1634</v>
      </c>
    </row>
    <row r="88" spans="1:6" ht="14.45" customHeight="1" x14ac:dyDescent="0.2">
      <c r="B88" s="553"/>
      <c r="C88" s="328" t="s">
        <v>1262</v>
      </c>
      <c r="D88" s="518" t="s">
        <v>1275</v>
      </c>
      <c r="E88" s="20" t="s">
        <v>1634</v>
      </c>
    </row>
    <row r="89" spans="1:6" ht="14.45" customHeight="1" x14ac:dyDescent="0.2">
      <c r="B89" s="553"/>
      <c r="C89" s="328" t="s">
        <v>1263</v>
      </c>
      <c r="D89" s="518" t="s">
        <v>1277</v>
      </c>
      <c r="E89" s="20" t="s">
        <v>1634</v>
      </c>
    </row>
    <row r="90" spans="1:6" ht="14.45" customHeight="1" x14ac:dyDescent="0.2">
      <c r="B90" s="553"/>
      <c r="C90" s="328" t="s">
        <v>1264</v>
      </c>
      <c r="D90" s="518" t="s">
        <v>1276</v>
      </c>
      <c r="E90" s="20" t="s">
        <v>1634</v>
      </c>
    </row>
    <row r="91" spans="1:6" ht="15" customHeight="1" thickBot="1" x14ac:dyDescent="0.25">
      <c r="B91" s="553"/>
      <c r="C91" s="329" t="s">
        <v>1265</v>
      </c>
      <c r="D91" s="520" t="s">
        <v>1278</v>
      </c>
    </row>
    <row r="92" spans="1:6" ht="15" customHeight="1" thickBot="1" x14ac:dyDescent="0.25">
      <c r="B92" s="553"/>
      <c r="C92" s="555" t="s">
        <v>1635</v>
      </c>
      <c r="D92" s="555"/>
    </row>
    <row r="93" spans="1:6" ht="50.25" customHeight="1" x14ac:dyDescent="0.2">
      <c r="B93" s="553"/>
      <c r="C93" s="564" t="s">
        <v>1637</v>
      </c>
      <c r="D93" s="565"/>
    </row>
    <row r="94" spans="1:6" s="362" customFormat="1" x14ac:dyDescent="0.2">
      <c r="B94" s="553"/>
      <c r="C94" s="566" t="s">
        <v>1638</v>
      </c>
      <c r="D94" s="567"/>
      <c r="E94" s="20"/>
      <c r="F94" s="20"/>
    </row>
    <row r="95" spans="1:6" s="362" customFormat="1" ht="30.75" customHeight="1" x14ac:dyDescent="0.2">
      <c r="A95" s="20"/>
      <c r="B95" s="553"/>
      <c r="C95" s="556" t="s">
        <v>1639</v>
      </c>
      <c r="D95" s="557"/>
      <c r="E95" s="20"/>
      <c r="F95" s="20"/>
    </row>
    <row r="96" spans="1:6" s="362" customFormat="1" ht="51" customHeight="1" x14ac:dyDescent="0.2">
      <c r="A96" s="20"/>
      <c r="B96" s="553"/>
      <c r="C96" s="556" t="s">
        <v>1640</v>
      </c>
      <c r="D96" s="557"/>
      <c r="E96" s="20"/>
      <c r="F96" s="20"/>
    </row>
    <row r="97" spans="1:6" s="362" customFormat="1" ht="31.5" customHeight="1" x14ac:dyDescent="0.2">
      <c r="A97" s="20"/>
      <c r="B97" s="553"/>
      <c r="C97" s="556" t="s">
        <v>1641</v>
      </c>
      <c r="D97" s="557"/>
      <c r="E97" s="20"/>
      <c r="F97" s="20"/>
    </row>
    <row r="98" spans="1:6" s="362" customFormat="1" ht="49.5" customHeight="1" x14ac:dyDescent="0.2">
      <c r="A98" s="20"/>
      <c r="B98" s="553"/>
      <c r="C98" s="556" t="s">
        <v>1642</v>
      </c>
      <c r="D98" s="557"/>
      <c r="E98" s="20"/>
      <c r="F98" s="20"/>
    </row>
    <row r="99" spans="1:6" s="362" customFormat="1" ht="59.25" customHeight="1" x14ac:dyDescent="0.2">
      <c r="A99" s="20"/>
      <c r="B99" s="553"/>
      <c r="C99" s="558" t="s">
        <v>1643</v>
      </c>
      <c r="D99" s="559"/>
      <c r="E99" s="20"/>
      <c r="F99" s="20"/>
    </row>
    <row r="100" spans="1:6" s="362" customFormat="1" ht="46.5" customHeight="1" thickBot="1" x14ac:dyDescent="0.25">
      <c r="A100" s="20"/>
      <c r="B100" s="563"/>
      <c r="C100" s="560" t="s">
        <v>1636</v>
      </c>
      <c r="D100" s="561"/>
      <c r="E100" s="20"/>
      <c r="F100" s="20"/>
    </row>
    <row r="101" spans="1:6" x14ac:dyDescent="0.2">
      <c r="B101" s="8" t="s">
        <v>1655</v>
      </c>
      <c r="C101" s="6"/>
      <c r="D101" s="7"/>
    </row>
    <row r="102" spans="1:6" x14ac:dyDescent="0.2">
      <c r="B102" s="54"/>
    </row>
    <row r="103" spans="1:6" ht="46.5" customHeight="1" x14ac:dyDescent="0.2">
      <c r="B103" s="550" t="s">
        <v>254</v>
      </c>
      <c r="C103" s="550"/>
      <c r="D103" s="550"/>
    </row>
  </sheetData>
  <sheetProtection algorithmName="SHA-512" hashValue="UdISgCl7mHStFcDqjGTxxZr37ur8kM549uIdXh3+pNBkT6AC+yGkpJKKdCbWkkQ+lzcXpqZ47eP+weCsInUYoQ==" saltValue="e3N+x4ob2u5+nrTSnqnssg==" spinCount="100000" sheet="1" objects="1" scenarios="1"/>
  <mergeCells count="25">
    <mergeCell ref="C98:D98"/>
    <mergeCell ref="C99:D99"/>
    <mergeCell ref="C100:D100"/>
    <mergeCell ref="B79:B100"/>
    <mergeCell ref="C93:D93"/>
    <mergeCell ref="C94:D94"/>
    <mergeCell ref="C95:D95"/>
    <mergeCell ref="C96:D96"/>
    <mergeCell ref="C97:D97"/>
    <mergeCell ref="B11:D11"/>
    <mergeCell ref="B12:D12"/>
    <mergeCell ref="B103:D103"/>
    <mergeCell ref="B17:B18"/>
    <mergeCell ref="B20:B21"/>
    <mergeCell ref="B26:B28"/>
    <mergeCell ref="B23:B24"/>
    <mergeCell ref="B30:B32"/>
    <mergeCell ref="B34:B40"/>
    <mergeCell ref="B44:B45"/>
    <mergeCell ref="B47:B52"/>
    <mergeCell ref="B54:B55"/>
    <mergeCell ref="B57:B63"/>
    <mergeCell ref="B65:B69"/>
    <mergeCell ref="B71:B75"/>
    <mergeCell ref="C92:D92"/>
  </mergeCells>
  <phoneticPr fontId="30" type="noConversion"/>
  <hyperlinks>
    <hyperlink ref="D17" location="'OV1'!A1" display="Overview of risk weighted exposure amounts" xr:uid="{BC246E4A-6531-4A79-ACC2-6178AEC6B1E4}"/>
    <hyperlink ref="D18" location="'KM1'!A1" display="Key metrics template" xr:uid="{53BF20CA-67D9-4033-A533-8D04CA2357D3}"/>
    <hyperlink ref="D30" location="'LIQ1'!A1" display="Quantitative information of LCR" xr:uid="{29EFA08F-0033-48E0-A6D2-333F86BADB1F}"/>
    <hyperlink ref="D31" location="LIQB!A1" display="Qualitative information on LCR" xr:uid="{15C1FC1B-D4CA-4850-B4E6-D038DE0EF4A1}"/>
    <hyperlink ref="D20" location="'CC1'!A1" display="Composition of regulatory own funds" xr:uid="{634E668C-6A15-43DF-BEAE-A3B09BF6AECF}"/>
    <hyperlink ref="D21" location="'CC2'!A1" display="Reconciliation of regulatory own funds to balance sheet in the audited financial statements" xr:uid="{8001E24D-9628-45C0-9AD9-DED5E3ADCAD7}"/>
    <hyperlink ref="D26" location="'LR1'!A1" display="Summary reconciliation of accounting assets and leverage ratio exposures" xr:uid="{083AF9A6-3828-424F-BFDC-9FFA4C9E9E86}"/>
    <hyperlink ref="D28" location="'LR3'!A1" display="Split-up of on balance sheet exposures (excluding derivatives, SFTs and exempted exposures)" xr:uid="{EA803EF6-070F-456C-BCAC-6031B9CF216E}"/>
    <hyperlink ref="D23" location="CCyB1!A1" display="Geographical distribution of credit exposures relevant for the calculation of the countercyclical buffer" xr:uid="{020DBF91-B98D-447E-8F4E-F082DAD0F32E}"/>
    <hyperlink ref="D24" location="CCyB2!A1" display="Amount of institution-specific countercyclical capital buffer" xr:uid="{4C870600-1824-4440-B126-5E6BCB09DEC9}"/>
    <hyperlink ref="D27" location="'LR2'!A1" display="Leverage ratio common disclosure" xr:uid="{00BDEA60-C3D6-42BD-B6B8-97ABB38E58D7}"/>
    <hyperlink ref="D32" location="'LIQ2'!A1" display="Net Stable Funding Ratio" xr:uid="{9C4E04D9-2ADD-412C-88C9-C4586B7409C4}"/>
    <hyperlink ref="D34" location="'CR1'!A1" display="Performing and non-performing exposures and related provisions " xr:uid="{CA4C0D65-5B98-4DB9-98F8-4AE2B4485CB6}"/>
    <hyperlink ref="D35" location="'CR1-A'!A1" display="Maturity of exposures" xr:uid="{AAAC9D68-668E-4A6A-9744-04E307303794}"/>
    <hyperlink ref="D36" location="'CR2'!A1" display="Changes in the stock of non-performing loans and advances" xr:uid="{DBED8AD6-7B17-42E0-94EB-0276EDD934AE}"/>
    <hyperlink ref="D37" location="'CQ1'!A1" display="Credit quality of forborne exposures" xr:uid="{0046208D-98F0-45AB-BD14-8F1870833021}"/>
    <hyperlink ref="D38" location="'CQ4'!A1" display="Quality of non-performing exposures by geography " xr:uid="{82226371-7A5F-4D6C-AD60-DDC2F82BF756}"/>
    <hyperlink ref="D39" location="'CQ5'!A1" display="Credit quality of loans and advances by industry" xr:uid="{705D43BC-496A-4144-9CA5-3083BD7CA5FC}"/>
    <hyperlink ref="D40" location="'CQ7'!A1" display="Collateral obtained by taking possession and execution processes " xr:uid="{A86132DF-A9BA-4475-B4EB-EF7382207CBD}"/>
    <hyperlink ref="D42" location="'CR3'!A1" display="CRM techniques overview:  Disclosure of the use of credit risk mitigation techniques" xr:uid="{05E2A700-7BA3-46AE-A015-FF6B0DF117FD}"/>
    <hyperlink ref="D44" location="'CR4'!A1" display="Standardised approach -Credit risk exposure and CRM effects" xr:uid="{B4C8FE78-A709-46E1-859E-D7187306441B}"/>
    <hyperlink ref="D45" location="'CR5'!A1" display="Standardised approach" xr:uid="{2E737C65-B852-4C91-A069-ED569AE7016C}"/>
    <hyperlink ref="D47" location="'CR6 A-IRB'!A1" display="A-IRB approach – Credit risk exposures by exposure class and PD range" xr:uid="{EF218A2A-A285-4D58-BAF2-F08653268B78}"/>
    <hyperlink ref="D49" location="'CR7'!A1" display="IRB approach – Effect on the RWEAs of credit derivatives used as CRM techniques" xr:uid="{6CA8DF58-BD3D-4A90-AB91-AD561030E317}"/>
    <hyperlink ref="D50" location="'CR7-A A-IRB'!A1" display="A-IRB approach – Disclosure of the extent of the use of CRM techniques" xr:uid="{DDE565C8-E9CE-450B-BFD5-190EE8CC628E}"/>
    <hyperlink ref="D52" location="'CR8'!A1" display="RWEA flow statements of credit risk exposures under the IRB approach " xr:uid="{EBC4C0F8-F1A5-4A3D-8F60-8B7424D95647}"/>
    <hyperlink ref="D54" location="'CR10'!A1" display="Specialised lending under the simple riskweighted approach" xr:uid="{CD4A71CF-0B88-4AAE-9316-A06A1A0600B0}"/>
    <hyperlink ref="D57" location="'CCR1'!A1" display="Analysis of CCR exposure by approach" xr:uid="{86FE49C7-C1AB-4F80-8135-78FFFA2C1F0D}"/>
    <hyperlink ref="D58" location="'CCR2'!A1" display="Transactions subject to own funds requirements for CVA risk" xr:uid="{6EF38FE1-61B7-47A0-B039-0DAFB6349494}"/>
    <hyperlink ref="D59" location="'CCR3'!A1" display="Standardised approach – CCR exposures by regulatory exposure class and risk weights" xr:uid="{51F81611-0488-4D01-A1F5-AA34199F869F}"/>
    <hyperlink ref="D60" location="'CCR4'!A1" display="IRB approach – CCR exposures by exposure class and PD scale" xr:uid="{AE8248A6-F900-4057-BBCA-16D994B77895}"/>
    <hyperlink ref="D61" location="'CCR5'!A1" display="Composition of collateral for CCR exposures" xr:uid="{99252836-7DB3-4A0B-A780-04EA20D575C5}"/>
    <hyperlink ref="D62" location="'CCR6'!A1" display="Credit derivatives exposures" xr:uid="{273FE72A-53D5-4890-80B7-A1B42EEC79A1}"/>
    <hyperlink ref="D63" location="'CCR8'!A1" display="Exposures to CCPs" xr:uid="{9F36A788-FA6D-4B3A-8DC1-69E02336C8EB}"/>
    <hyperlink ref="D65" location="'SEC1'!A1" display="Securitisation exposures in the non-trading book" xr:uid="{28AD147E-D0A8-4DE0-AB4C-0AC0DF8137D7}"/>
    <hyperlink ref="D67" location="'SEC3'!A1" display="Securitisation exposures in the non-trading book and associated regulatory capital requirements - institution acting as originator or as sponsor" xr:uid="{598822C0-ADBD-4193-A686-74C62B1CFEC6}"/>
    <hyperlink ref="D68" location="'SEC4'!A1" display="Securitisation exposures in the non-trading book and associated regulatory capital requirements - institution acting as investor" xr:uid="{C4294081-9894-440D-AE2B-BAFF2CDF985F}"/>
    <hyperlink ref="D69" location="'SEC5'!A1" display="Exposures securitised by the institution - Exposures in default and specific credit risk adjustments" xr:uid="{C1FCEB8A-5A33-4445-8195-3A3E2510820E}"/>
    <hyperlink ref="D71" location="'MR1'!A1" display="Market risk under the standardised approach" xr:uid="{6F3FED1C-7057-4851-9855-FA57D058DE53}"/>
    <hyperlink ref="D72" location="'MR2-A'!A1" display="Market risk under the internal Model Approach (IMA)" xr:uid="{3A6993CA-8573-4015-BD2D-D5BB9B7A5DF1}"/>
    <hyperlink ref="D73" location="'MR2-B'!A1" display="RWA flow statements of market risk exposures under the IMA" xr:uid="{8FDCA4DB-BE61-429C-99B9-E175538DAE30}"/>
    <hyperlink ref="D74" location="'MR3'!A1" display="IMA values for trading portfolios" xr:uid="{1B1AF6F2-4796-4E21-8515-736572049A65}"/>
    <hyperlink ref="D75" location="'MR4'!A1" display="Comparison of VaR estimates with gains/losses" xr:uid="{FB41419B-2092-498B-B390-42E19AFEE202}"/>
    <hyperlink ref="D66" location="'SEC2'!A1" display="Securitisation exposures in the trading book" xr:uid="{54CD606C-1F13-4593-A5F8-9724E774EF07}"/>
    <hyperlink ref="D82" location="'1.CC Transition risk-Banking b.'!A1" display="Banking book- Climate Change transition risk: Credit quality of exposures by sector, emissions and residual maturity" xr:uid="{359B4F34-D464-4789-A7F3-ECB4B97E30EE}"/>
    <hyperlink ref="D83" location="'2.CC Trans-BB.RE collateral'!A1" display="Banking book - Climate change transition risk: Loans collateralised by immovable property - Energy efficiency of the collateral" xr:uid="{1EA82032-4CE2-489D-B251-7BE591058C60}"/>
    <hyperlink ref="D85" location="'4.CC Transition-toppollutcomp'!A1" display="Banking book - Climate change transition risk: Exposures to top 20 carbon-intensive firms" xr:uid="{7F90D938-28B5-46CB-BF16-D4B0C6029A35}"/>
    <hyperlink ref="D86" location="'5.CC Physical risk'!A1" display="Banking book - Climate change physical risk: Exposures subject to physical risk" xr:uid="{91F334CE-CF61-4628-ADF0-26D87CC64DB4}"/>
    <hyperlink ref="D91" location="'10.Other mitigating actions'!A1" display="Other climate change mitigating actions that are not covered in the EU Taxonomy" xr:uid="{991F77E4-26BB-4C02-9B37-395F1620F78E}"/>
    <hyperlink ref="D51" location="'CR7-A F-IRB'!A1" display="F-IRB approach – Disclosure of the extent of the use of CRM techniques" xr:uid="{2B912E6A-322E-4539-9A3F-E353B848E21C}"/>
    <hyperlink ref="D48" location="'CR6 F-IRB'!A1" display="F-IRB approach – Credit risk exposures by exposure class and PD range" xr:uid="{4EF3F8A7-2E8B-4172-AA02-D6E5646F1E2C}"/>
    <hyperlink ref="D55" location="CR10.5!A1" display="Equity exposures under the simple riskweighted approach" xr:uid="{DA98AD39-583D-4EAD-BAF6-7D608E0DA335}"/>
    <hyperlink ref="D77" location="'Template IFRS 9-FL'!A1" display="Introduction of IFRS 9" xr:uid="{5537F8A2-1083-40CC-BC73-B83016E646BC}"/>
  </hyperlinks>
  <pageMargins left="0.7" right="0.7" top="0.78740157499999996" bottom="0.78740157499999996" header="0.3" footer="0.3"/>
  <pageSetup scale="3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3A370-79A0-4C72-A81F-BF337CA7CEEB}">
  <sheetPr codeName="Sheet10"/>
  <dimension ref="B2:G47"/>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86.5703125" style="2" customWidth="1"/>
    <col min="5" max="5" width="18.28515625" style="2" customWidth="1"/>
    <col min="6" max="6" width="3.28515625" style="2" customWidth="1"/>
    <col min="7" max="7" width="11.85546875" style="2" bestFit="1" customWidth="1"/>
    <col min="8" max="16384" width="11.42578125" style="2"/>
  </cols>
  <sheetData>
    <row r="2" spans="2:5" ht="16.5" x14ac:dyDescent="0.25">
      <c r="B2" s="616" t="s">
        <v>1238</v>
      </c>
      <c r="C2" s="616"/>
      <c r="D2" s="616"/>
      <c r="E2" s="616"/>
    </row>
    <row r="3" spans="2:5" ht="16.5" x14ac:dyDescent="0.25">
      <c r="B3" s="317" t="s">
        <v>1239</v>
      </c>
      <c r="C3" s="215"/>
      <c r="D3" s="215"/>
      <c r="E3" s="215"/>
    </row>
    <row r="4" spans="2:5" x14ac:dyDescent="0.25">
      <c r="B4" s="24" t="s">
        <v>337</v>
      </c>
    </row>
    <row r="8" spans="2:5" s="20" customFormat="1" ht="12.75" x14ac:dyDescent="0.2">
      <c r="B8" s="614"/>
      <c r="C8" s="614"/>
      <c r="D8" s="615"/>
      <c r="E8" s="104" t="s">
        <v>27</v>
      </c>
    </row>
    <row r="9" spans="2:5" s="20" customFormat="1" ht="25.5" x14ac:dyDescent="0.2">
      <c r="B9" s="603"/>
      <c r="C9" s="603"/>
      <c r="D9" s="604"/>
      <c r="E9" s="134" t="s">
        <v>637</v>
      </c>
    </row>
    <row r="10" spans="2:5" s="20" customFormat="1" ht="12.75" x14ac:dyDescent="0.2">
      <c r="B10" s="158" t="s">
        <v>727</v>
      </c>
      <c r="C10" s="609" t="s">
        <v>728</v>
      </c>
      <c r="D10" s="610"/>
      <c r="E10" s="69">
        <v>182167473789.60001</v>
      </c>
    </row>
    <row r="11" spans="2:5" s="20" customFormat="1" ht="12.75" x14ac:dyDescent="0.2">
      <c r="B11" s="104" t="s">
        <v>729</v>
      </c>
      <c r="C11" s="585" t="s">
        <v>730</v>
      </c>
      <c r="D11" s="586"/>
      <c r="E11" s="379">
        <v>2634912908</v>
      </c>
    </row>
    <row r="12" spans="2:5" s="20" customFormat="1" ht="12.75" x14ac:dyDescent="0.2">
      <c r="B12" s="158" t="s">
        <v>731</v>
      </c>
      <c r="C12" s="609" t="s">
        <v>732</v>
      </c>
      <c r="D12" s="610"/>
      <c r="E12" s="69">
        <v>179532560881.60001</v>
      </c>
    </row>
    <row r="13" spans="2:5" s="20" customFormat="1" ht="12.75" x14ac:dyDescent="0.2">
      <c r="B13" s="104" t="s">
        <v>733</v>
      </c>
      <c r="C13" s="102"/>
      <c r="D13" s="103" t="s">
        <v>734</v>
      </c>
      <c r="E13" s="379">
        <v>37235556.880000003</v>
      </c>
    </row>
    <row r="14" spans="2:5" s="20" customFormat="1" ht="12.75" x14ac:dyDescent="0.2">
      <c r="B14" s="104" t="s">
        <v>735</v>
      </c>
      <c r="C14" s="102"/>
      <c r="D14" s="103" t="s">
        <v>736</v>
      </c>
      <c r="E14" s="379">
        <v>52439670854.019997</v>
      </c>
    </row>
    <row r="15" spans="2:5" s="20" customFormat="1" ht="25.5" x14ac:dyDescent="0.2">
      <c r="B15" s="104" t="s">
        <v>737</v>
      </c>
      <c r="C15" s="102"/>
      <c r="D15" s="103" t="s">
        <v>738</v>
      </c>
      <c r="E15" s="379">
        <v>768737876.97000003</v>
      </c>
    </row>
    <row r="16" spans="2:5" s="20" customFormat="1" ht="12.75" x14ac:dyDescent="0.2">
      <c r="B16" s="104" t="s">
        <v>739</v>
      </c>
      <c r="C16" s="102"/>
      <c r="D16" s="103" t="s">
        <v>740</v>
      </c>
      <c r="E16" s="379">
        <v>9466303814.1900005</v>
      </c>
    </row>
    <row r="17" spans="2:5" s="20" customFormat="1" ht="12.75" x14ac:dyDescent="0.2">
      <c r="B17" s="104" t="s">
        <v>741</v>
      </c>
      <c r="C17" s="102"/>
      <c r="D17" s="103" t="s">
        <v>742</v>
      </c>
      <c r="E17" s="379">
        <v>26641413916.310001</v>
      </c>
    </row>
    <row r="18" spans="2:5" s="20" customFormat="1" ht="12.75" x14ac:dyDescent="0.2">
      <c r="B18" s="104" t="s">
        <v>743</v>
      </c>
      <c r="C18" s="102"/>
      <c r="D18" s="103" t="s">
        <v>744</v>
      </c>
      <c r="E18" s="379">
        <v>27675093210.93</v>
      </c>
    </row>
    <row r="19" spans="2:5" s="20" customFormat="1" ht="12.75" x14ac:dyDescent="0.2">
      <c r="B19" s="104" t="s">
        <v>745</v>
      </c>
      <c r="C19" s="102"/>
      <c r="D19" s="103" t="s">
        <v>746</v>
      </c>
      <c r="E19" s="379">
        <v>45439209404.93</v>
      </c>
    </row>
    <row r="20" spans="2:5" s="20" customFormat="1" ht="12.75" x14ac:dyDescent="0.2">
      <c r="B20" s="104" t="s">
        <v>747</v>
      </c>
      <c r="C20" s="102"/>
      <c r="D20" s="103" t="s">
        <v>748</v>
      </c>
      <c r="E20" s="379">
        <v>2895973181.6700001</v>
      </c>
    </row>
    <row r="21" spans="2:5" s="20" customFormat="1" ht="12.75" x14ac:dyDescent="0.2">
      <c r="B21" s="104" t="s">
        <v>749</v>
      </c>
      <c r="C21" s="102"/>
      <c r="D21" s="103" t="s">
        <v>750</v>
      </c>
      <c r="E21" s="379">
        <v>14168923065.700001</v>
      </c>
    </row>
    <row r="22" spans="2:5" s="20" customFormat="1" ht="12.75" x14ac:dyDescent="0.2">
      <c r="B22" s="100"/>
      <c r="C22" s="100"/>
      <c r="D22" s="119"/>
      <c r="E22" s="117"/>
    </row>
    <row r="23" spans="2:5" s="20" customFormat="1" ht="12.75" x14ac:dyDescent="0.2">
      <c r="B23" s="100"/>
      <c r="C23" s="144"/>
      <c r="D23" s="144"/>
      <c r="E23" s="121"/>
    </row>
    <row r="24" spans="2:5" s="20" customFormat="1" ht="12.75" x14ac:dyDescent="0.2">
      <c r="B24" s="100"/>
      <c r="C24" s="144"/>
      <c r="D24" s="144"/>
      <c r="E24" s="121"/>
    </row>
    <row r="25" spans="2:5" s="20" customFormat="1" ht="12.75" x14ac:dyDescent="0.2">
      <c r="B25" s="100"/>
      <c r="C25" s="144"/>
      <c r="D25" s="144"/>
      <c r="E25" s="121"/>
    </row>
    <row r="26" spans="2:5" s="20" customFormat="1" ht="12.75" x14ac:dyDescent="0.2">
      <c r="B26" s="100"/>
      <c r="C26" s="144"/>
      <c r="D26" s="144"/>
      <c r="E26" s="121"/>
    </row>
    <row r="27" spans="2:5" s="20" customFormat="1" ht="12.75" x14ac:dyDescent="0.2">
      <c r="B27" s="100"/>
      <c r="C27" s="144"/>
      <c r="D27" s="144"/>
      <c r="E27" s="121"/>
    </row>
    <row r="28" spans="2:5" s="20" customFormat="1" ht="12.75" x14ac:dyDescent="0.2">
      <c r="B28" s="100"/>
      <c r="C28" s="143"/>
      <c r="D28" s="143"/>
      <c r="E28" s="117"/>
    </row>
    <row r="29" spans="2:5" s="20" customFormat="1" ht="12.75" x14ac:dyDescent="0.2">
      <c r="B29" s="100"/>
      <c r="C29" s="146"/>
      <c r="D29" s="146"/>
      <c r="E29" s="122"/>
    </row>
    <row r="30" spans="2:5" s="20" customFormat="1" ht="12.75" x14ac:dyDescent="0.2">
      <c r="B30" s="100"/>
      <c r="C30" s="123"/>
      <c r="D30" s="124"/>
      <c r="E30" s="122"/>
    </row>
    <row r="31" spans="2:5" s="20" customFormat="1" ht="12.75" x14ac:dyDescent="0.2">
      <c r="B31" s="100"/>
      <c r="C31" s="123"/>
      <c r="D31" s="124"/>
      <c r="E31" s="122"/>
    </row>
    <row r="32" spans="2:5" s="20" customFormat="1" ht="12.75" x14ac:dyDescent="0.2">
      <c r="B32" s="100"/>
      <c r="C32" s="123"/>
      <c r="D32" s="124"/>
      <c r="E32" s="122"/>
    </row>
    <row r="33" spans="2:7" s="20" customFormat="1" ht="12.75" x14ac:dyDescent="0.2">
      <c r="B33" s="100"/>
      <c r="C33" s="123"/>
      <c r="D33" s="124"/>
      <c r="E33" s="122"/>
    </row>
    <row r="34" spans="2:7" s="20" customFormat="1" ht="12.75" x14ac:dyDescent="0.2">
      <c r="B34" s="100"/>
      <c r="C34" s="143"/>
      <c r="D34" s="143"/>
      <c r="E34" s="117"/>
    </row>
    <row r="35" spans="2:7" s="20" customFormat="1" ht="12.75" x14ac:dyDescent="0.2">
      <c r="B35" s="100"/>
      <c r="C35" s="100"/>
      <c r="D35" s="119"/>
      <c r="E35" s="117"/>
    </row>
    <row r="36" spans="2:7" s="20" customFormat="1" ht="12.75" x14ac:dyDescent="0.2">
      <c r="B36" s="100"/>
      <c r="C36" s="100"/>
      <c r="D36" s="119"/>
      <c r="E36" s="117"/>
    </row>
    <row r="37" spans="2:7" s="20" customFormat="1" ht="12.75" x14ac:dyDescent="0.2">
      <c r="B37" s="100"/>
      <c r="C37" s="143"/>
      <c r="D37" s="143"/>
      <c r="E37" s="117"/>
    </row>
    <row r="38" spans="2:7" s="20" customFormat="1" ht="12.75" x14ac:dyDescent="0.2">
      <c r="B38" s="100"/>
      <c r="C38" s="143"/>
      <c r="D38" s="143"/>
      <c r="E38" s="117"/>
    </row>
    <row r="39" spans="2:7" s="20" customFormat="1" ht="12.75" x14ac:dyDescent="0.2">
      <c r="B39" s="100"/>
      <c r="C39" s="100"/>
      <c r="D39" s="119"/>
      <c r="E39" s="117"/>
    </row>
    <row r="40" spans="2:7" s="20" customFormat="1" ht="12.75" x14ac:dyDescent="0.2">
      <c r="B40" s="100"/>
      <c r="C40" s="100"/>
      <c r="D40" s="119"/>
      <c r="E40" s="117"/>
    </row>
    <row r="41" spans="2:7" s="20" customFormat="1" ht="12.75" x14ac:dyDescent="0.2">
      <c r="B41" s="100"/>
      <c r="C41" s="100"/>
      <c r="D41" s="119"/>
      <c r="E41" s="117"/>
    </row>
    <row r="42" spans="2:7" s="20" customFormat="1" ht="12.75" x14ac:dyDescent="0.2">
      <c r="B42" s="100"/>
      <c r="C42" s="143"/>
      <c r="D42" s="143"/>
      <c r="E42" s="117"/>
      <c r="G42" s="95"/>
    </row>
    <row r="43" spans="2:7" s="20" customFormat="1" ht="12.75" x14ac:dyDescent="0.2">
      <c r="B43" s="100"/>
      <c r="C43" s="144"/>
      <c r="D43" s="144"/>
      <c r="E43" s="121"/>
    </row>
    <row r="44" spans="2:7" s="20" customFormat="1" ht="12.75" x14ac:dyDescent="0.2">
      <c r="B44" s="100"/>
      <c r="C44" s="144"/>
      <c r="D44" s="144"/>
      <c r="E44" s="121"/>
    </row>
    <row r="45" spans="2:7" s="20" customFormat="1" ht="12.75" x14ac:dyDescent="0.2">
      <c r="B45" s="100"/>
      <c r="C45" s="144"/>
      <c r="D45" s="144"/>
      <c r="E45" s="121"/>
    </row>
    <row r="46" spans="2:7" s="20" customFormat="1" ht="12.75" x14ac:dyDescent="0.2">
      <c r="B46" s="100"/>
      <c r="C46" s="144"/>
      <c r="D46" s="144"/>
      <c r="E46" s="121"/>
    </row>
    <row r="47" spans="2:7" s="20" customFormat="1" ht="12.75" x14ac:dyDescent="0.2">
      <c r="B47" s="125"/>
      <c r="C47" s="145"/>
      <c r="D47" s="145"/>
      <c r="E47" s="126"/>
    </row>
  </sheetData>
  <sheetProtection algorithmName="SHA-512" hashValue="E20YKgAHl/epousv8tcchqe0rnjcmnKS2QR8HM+/GWQ5ON2rt5X0dVykPT9GIhRabw395G6J3AYhM2tu6GU+rw==" saltValue="rc53kimTjVd0+4/MIGfw0w==" spinCount="100000" sheet="1" objects="1" scenarios="1"/>
  <mergeCells count="6">
    <mergeCell ref="C12:D12"/>
    <mergeCell ref="B2:E2"/>
    <mergeCell ref="B8:D8"/>
    <mergeCell ref="B9:D9"/>
    <mergeCell ref="C11:D11"/>
    <mergeCell ref="C10:D10"/>
  </mergeCells>
  <pageMargins left="0.7" right="0.7" top="0.78740157499999996" bottom="0.78740157499999996" header="0.3" footer="0.3"/>
  <pageSetup scale="7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4C9AA-23A2-4472-8FFC-C2DE24581D5D}">
  <sheetPr codeName="Sheet11"/>
  <dimension ref="A2:M46"/>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1" customWidth="1"/>
    <col min="3" max="4" width="48" style="1" customWidth="1"/>
    <col min="5" max="8" width="10.7109375" style="1" bestFit="1" customWidth="1"/>
    <col min="9" max="9" width="13.5703125" style="1" bestFit="1" customWidth="1"/>
    <col min="10" max="10" width="13.42578125" style="1" bestFit="1" customWidth="1"/>
    <col min="11" max="11" width="13.7109375" style="1" bestFit="1" customWidth="1"/>
    <col min="12" max="12" width="13" style="1" bestFit="1" customWidth="1"/>
    <col min="13" max="13" width="3.28515625" style="2" customWidth="1"/>
    <col min="14" max="16384" width="11.42578125" style="1"/>
  </cols>
  <sheetData>
    <row r="2" spans="1:13" ht="16.5" x14ac:dyDescent="0.25">
      <c r="B2" s="23" t="s">
        <v>159</v>
      </c>
    </row>
    <row r="3" spans="1:13" x14ac:dyDescent="0.25">
      <c r="B3" s="24" t="s">
        <v>337</v>
      </c>
    </row>
    <row r="7" spans="1:13" x14ac:dyDescent="0.25">
      <c r="A7" s="20"/>
      <c r="B7" s="32"/>
      <c r="C7" s="2"/>
      <c r="D7" s="2"/>
      <c r="E7" s="10" t="s">
        <v>27</v>
      </c>
      <c r="F7" s="10" t="s">
        <v>28</v>
      </c>
      <c r="G7" s="10" t="s">
        <v>29</v>
      </c>
      <c r="H7" s="10" t="s">
        <v>96</v>
      </c>
      <c r="I7" s="10" t="s">
        <v>97</v>
      </c>
      <c r="J7" s="10" t="s">
        <v>160</v>
      </c>
      <c r="K7" s="10" t="s">
        <v>161</v>
      </c>
      <c r="L7" s="10" t="s">
        <v>162</v>
      </c>
      <c r="M7" s="20"/>
    </row>
    <row r="8" spans="1:13" x14ac:dyDescent="0.25">
      <c r="A8" s="20"/>
      <c r="B8" s="9"/>
      <c r="C8" s="2"/>
      <c r="D8" s="2"/>
      <c r="E8" s="619" t="s">
        <v>163</v>
      </c>
      <c r="F8" s="619"/>
      <c r="G8" s="619"/>
      <c r="H8" s="619"/>
      <c r="I8" s="619" t="s">
        <v>164</v>
      </c>
      <c r="J8" s="619"/>
      <c r="K8" s="619"/>
      <c r="L8" s="619"/>
      <c r="M8" s="20"/>
    </row>
    <row r="9" spans="1:13" x14ac:dyDescent="0.25">
      <c r="A9" s="20"/>
      <c r="B9" s="10" t="s">
        <v>165</v>
      </c>
      <c r="C9" s="585" t="s">
        <v>258</v>
      </c>
      <c r="D9" s="586"/>
      <c r="E9" s="26" t="s">
        <v>260</v>
      </c>
      <c r="F9" s="26" t="s">
        <v>22</v>
      </c>
      <c r="G9" s="26" t="s">
        <v>94</v>
      </c>
      <c r="H9" s="26" t="s">
        <v>157</v>
      </c>
      <c r="I9" s="26" t="s">
        <v>260</v>
      </c>
      <c r="J9" s="26" t="s">
        <v>22</v>
      </c>
      <c r="K9" s="26" t="s">
        <v>94</v>
      </c>
      <c r="L9" s="26" t="s">
        <v>157</v>
      </c>
      <c r="M9" s="20"/>
    </row>
    <row r="10" spans="1:13" x14ac:dyDescent="0.25">
      <c r="A10" s="20"/>
      <c r="B10" s="33" t="s">
        <v>166</v>
      </c>
      <c r="C10" s="585" t="s">
        <v>167</v>
      </c>
      <c r="D10" s="586"/>
      <c r="E10" s="87">
        <v>12</v>
      </c>
      <c r="F10" s="87">
        <v>12</v>
      </c>
      <c r="G10" s="87">
        <v>12</v>
      </c>
      <c r="H10" s="87">
        <v>12</v>
      </c>
      <c r="I10" s="87">
        <v>12</v>
      </c>
      <c r="J10" s="87">
        <v>12</v>
      </c>
      <c r="K10" s="87">
        <v>12</v>
      </c>
      <c r="L10" s="87">
        <v>12</v>
      </c>
      <c r="M10" s="20"/>
    </row>
    <row r="11" spans="1:13" ht="15" customHeight="1" x14ac:dyDescent="0.25">
      <c r="A11" s="20"/>
      <c r="B11" s="128" t="s">
        <v>168</v>
      </c>
      <c r="C11" s="129"/>
      <c r="D11" s="129"/>
      <c r="E11" s="129"/>
      <c r="F11" s="129"/>
      <c r="G11" s="129"/>
      <c r="H11" s="129"/>
      <c r="I11" s="129"/>
      <c r="J11" s="129"/>
      <c r="K11" s="129"/>
      <c r="L11" s="130"/>
      <c r="M11" s="20"/>
    </row>
    <row r="12" spans="1:13" s="36" customFormat="1" x14ac:dyDescent="0.25">
      <c r="A12" s="35"/>
      <c r="B12" s="44" t="s">
        <v>30</v>
      </c>
      <c r="C12" s="620" t="s">
        <v>169</v>
      </c>
      <c r="D12" s="621"/>
      <c r="E12" s="37"/>
      <c r="F12" s="38"/>
      <c r="G12" s="38"/>
      <c r="H12" s="39"/>
      <c r="I12" s="424">
        <v>41113759.528879173</v>
      </c>
      <c r="J12" s="92">
        <v>41409017087.278328</v>
      </c>
      <c r="K12" s="92">
        <v>41356597434.147491</v>
      </c>
      <c r="L12" s="92">
        <v>40033157728.610596</v>
      </c>
      <c r="M12" s="35"/>
    </row>
    <row r="13" spans="1:13" ht="15" customHeight="1" x14ac:dyDescent="0.25">
      <c r="A13" s="20"/>
      <c r="B13" s="128" t="s">
        <v>170</v>
      </c>
      <c r="C13" s="129"/>
      <c r="D13" s="129"/>
      <c r="E13" s="129"/>
      <c r="F13" s="129"/>
      <c r="G13" s="129"/>
      <c r="H13" s="129"/>
      <c r="I13" s="425"/>
      <c r="J13" s="129"/>
      <c r="K13" s="129"/>
      <c r="L13" s="130"/>
      <c r="M13" s="20"/>
    </row>
    <row r="14" spans="1:13" x14ac:dyDescent="0.25">
      <c r="A14" s="20"/>
      <c r="B14" s="10" t="s">
        <v>32</v>
      </c>
      <c r="C14" s="585" t="s">
        <v>171</v>
      </c>
      <c r="D14" s="586"/>
      <c r="E14" s="422">
        <v>59811074.189577505</v>
      </c>
      <c r="F14" s="93">
        <v>60955100379.450829</v>
      </c>
      <c r="G14" s="93">
        <v>60961757415.605835</v>
      </c>
      <c r="H14" s="93">
        <v>60921697906.800842</v>
      </c>
      <c r="I14" s="422">
        <v>5468999.4379008329</v>
      </c>
      <c r="J14" s="93">
        <v>5607319399.3908339</v>
      </c>
      <c r="K14" s="93">
        <v>5586797099.8083334</v>
      </c>
      <c r="L14" s="93">
        <v>5554767608.6383343</v>
      </c>
      <c r="M14" s="20"/>
    </row>
    <row r="15" spans="1:13" x14ac:dyDescent="0.25">
      <c r="A15" s="20"/>
      <c r="B15" s="10" t="s">
        <v>34</v>
      </c>
      <c r="C15" s="617" t="s">
        <v>172</v>
      </c>
      <c r="D15" s="618"/>
      <c r="E15" s="422">
        <v>31246392.420236669</v>
      </c>
      <c r="F15" s="93">
        <v>31618157259.514172</v>
      </c>
      <c r="G15" s="93">
        <v>32093499291.62167</v>
      </c>
      <c r="H15" s="93">
        <v>32163480091.953335</v>
      </c>
      <c r="I15" s="422">
        <v>1562319.6210116667</v>
      </c>
      <c r="J15" s="93">
        <v>1580907862.9750001</v>
      </c>
      <c r="K15" s="93">
        <v>1604674964.5808334</v>
      </c>
      <c r="L15" s="93">
        <v>1608174004.5966666</v>
      </c>
      <c r="M15" s="20"/>
    </row>
    <row r="16" spans="1:13" x14ac:dyDescent="0.25">
      <c r="A16" s="20"/>
      <c r="B16" s="10" t="s">
        <v>36</v>
      </c>
      <c r="C16" s="617" t="s">
        <v>173</v>
      </c>
      <c r="D16" s="618"/>
      <c r="E16" s="422">
        <v>28564681.769340836</v>
      </c>
      <c r="F16" s="93">
        <v>29336943119.936661</v>
      </c>
      <c r="G16" s="93">
        <v>28868258123.984165</v>
      </c>
      <c r="H16" s="93">
        <v>28758217814.847504</v>
      </c>
      <c r="I16" s="422">
        <v>3906679.8168891659</v>
      </c>
      <c r="J16" s="93">
        <v>4026411536.415833</v>
      </c>
      <c r="K16" s="93">
        <v>3982122135.2275004</v>
      </c>
      <c r="L16" s="93">
        <v>3946593604.041666</v>
      </c>
      <c r="M16" s="20"/>
    </row>
    <row r="17" spans="1:13" x14ac:dyDescent="0.25">
      <c r="A17" s="20"/>
      <c r="B17" s="10" t="s">
        <v>40</v>
      </c>
      <c r="C17" s="585" t="s">
        <v>174</v>
      </c>
      <c r="D17" s="586"/>
      <c r="E17" s="422">
        <v>61923337.117217489</v>
      </c>
      <c r="F17" s="93">
        <v>63162185497.539993</v>
      </c>
      <c r="G17" s="93">
        <v>62154530805.600006</v>
      </c>
      <c r="H17" s="93">
        <v>60378926682.892509</v>
      </c>
      <c r="I17" s="422">
        <v>33826868.892072491</v>
      </c>
      <c r="J17" s="93">
        <v>34532571746.810837</v>
      </c>
      <c r="K17" s="93">
        <v>34324550305.150002</v>
      </c>
      <c r="L17" s="93">
        <v>33828677185.467503</v>
      </c>
      <c r="M17" s="20"/>
    </row>
    <row r="18" spans="1:13" x14ac:dyDescent="0.25">
      <c r="A18" s="20"/>
      <c r="B18" s="10" t="s">
        <v>42</v>
      </c>
      <c r="C18" s="617" t="s">
        <v>175</v>
      </c>
      <c r="D18" s="618"/>
      <c r="E18" s="422">
        <v>25225387.052666672</v>
      </c>
      <c r="F18" s="93">
        <v>25978220902.803329</v>
      </c>
      <c r="G18" s="93">
        <v>25843319112.926666</v>
      </c>
      <c r="H18" s="93">
        <v>25083884889.010834</v>
      </c>
      <c r="I18" s="422">
        <v>13769321.709615</v>
      </c>
      <c r="J18" s="93">
        <v>14067510553.994169</v>
      </c>
      <c r="K18" s="93">
        <v>14240063150.9925</v>
      </c>
      <c r="L18" s="93">
        <v>13972976814.974167</v>
      </c>
      <c r="M18" s="20"/>
    </row>
    <row r="19" spans="1:13" x14ac:dyDescent="0.25">
      <c r="A19" s="20"/>
      <c r="B19" s="10" t="s">
        <v>44</v>
      </c>
      <c r="C19" s="617" t="s">
        <v>176</v>
      </c>
      <c r="D19" s="618"/>
      <c r="E19" s="422">
        <v>36697950.064550832</v>
      </c>
      <c r="F19" s="93">
        <v>37183964594.736664</v>
      </c>
      <c r="G19" s="93">
        <v>36311211692.673332</v>
      </c>
      <c r="H19" s="93">
        <v>35295041793.881668</v>
      </c>
      <c r="I19" s="422">
        <v>20057547.182457499</v>
      </c>
      <c r="J19" s="93">
        <v>20465061192.816666</v>
      </c>
      <c r="K19" s="93">
        <v>20084487154.157501</v>
      </c>
      <c r="L19" s="93">
        <v>19855700370.493332</v>
      </c>
      <c r="M19" s="20"/>
    </row>
    <row r="20" spans="1:13" x14ac:dyDescent="0.25">
      <c r="A20" s="20"/>
      <c r="B20" s="10" t="s">
        <v>45</v>
      </c>
      <c r="C20" s="617" t="s">
        <v>177</v>
      </c>
      <c r="D20" s="618"/>
      <c r="E20" s="66" t="s">
        <v>259</v>
      </c>
      <c r="F20" s="66" t="s">
        <v>259</v>
      </c>
      <c r="G20" s="66" t="s">
        <v>259</v>
      </c>
      <c r="H20" s="66" t="s">
        <v>259</v>
      </c>
      <c r="I20" s="66" t="s">
        <v>259</v>
      </c>
      <c r="J20" s="66" t="s">
        <v>259</v>
      </c>
      <c r="K20" s="66" t="s">
        <v>259</v>
      </c>
      <c r="L20" s="66" t="s">
        <v>259</v>
      </c>
      <c r="M20" s="20"/>
    </row>
    <row r="21" spans="1:13" x14ac:dyDescent="0.25">
      <c r="A21" s="20"/>
      <c r="B21" s="10" t="s">
        <v>51</v>
      </c>
      <c r="C21" s="617" t="s">
        <v>178</v>
      </c>
      <c r="D21" s="618"/>
      <c r="E21" s="423"/>
      <c r="F21" s="83"/>
      <c r="G21" s="83"/>
      <c r="H21" s="83"/>
      <c r="I21" s="410">
        <v>946953.12108250009</v>
      </c>
      <c r="J21" s="66">
        <v>901591334.31833339</v>
      </c>
      <c r="K21" s="66">
        <v>848096315.26916659</v>
      </c>
      <c r="L21" s="66">
        <v>776529857.78000009</v>
      </c>
      <c r="M21" s="20"/>
    </row>
    <row r="22" spans="1:13" x14ac:dyDescent="0.25">
      <c r="A22" s="20"/>
      <c r="B22" s="10" t="s">
        <v>53</v>
      </c>
      <c r="C22" s="585" t="s">
        <v>179</v>
      </c>
      <c r="D22" s="586"/>
      <c r="E22" s="410">
        <v>16779012.509989165</v>
      </c>
      <c r="F22" s="66">
        <v>17151002059.821665</v>
      </c>
      <c r="G22" s="66">
        <v>17689522259.735001</v>
      </c>
      <c r="H22" s="66">
        <v>17631343376.876663</v>
      </c>
      <c r="I22" s="410">
        <v>2994855.0778700002</v>
      </c>
      <c r="J22" s="66">
        <v>2907934182.4775</v>
      </c>
      <c r="K22" s="66">
        <v>2837674852.4275002</v>
      </c>
      <c r="L22" s="66">
        <v>2738457691.6374998</v>
      </c>
      <c r="M22" s="20"/>
    </row>
    <row r="23" spans="1:13" x14ac:dyDescent="0.25">
      <c r="A23" s="20"/>
      <c r="B23" s="10" t="s">
        <v>55</v>
      </c>
      <c r="C23" s="617" t="s">
        <v>180</v>
      </c>
      <c r="D23" s="618"/>
      <c r="E23" s="410">
        <v>1149593.5251424997</v>
      </c>
      <c r="F23" s="66">
        <v>1013451780.6191666</v>
      </c>
      <c r="G23" s="66">
        <v>851658445.11000001</v>
      </c>
      <c r="H23" s="66">
        <v>744731488.06000006</v>
      </c>
      <c r="I23" s="410">
        <v>1149593.5251424997</v>
      </c>
      <c r="J23" s="66">
        <v>1013451780.6191666</v>
      </c>
      <c r="K23" s="66">
        <v>851658445.11000001</v>
      </c>
      <c r="L23" s="66">
        <v>744731488.06000006</v>
      </c>
      <c r="M23" s="20"/>
    </row>
    <row r="24" spans="1:13" x14ac:dyDescent="0.25">
      <c r="A24" s="20"/>
      <c r="B24" s="10" t="s">
        <v>56</v>
      </c>
      <c r="C24" s="617" t="s">
        <v>181</v>
      </c>
      <c r="D24" s="618"/>
      <c r="E24" s="66" t="s">
        <v>259</v>
      </c>
      <c r="F24" s="66" t="s">
        <v>259</v>
      </c>
      <c r="G24" s="66" t="s">
        <v>259</v>
      </c>
      <c r="H24" s="66" t="s">
        <v>259</v>
      </c>
      <c r="I24" s="66" t="s">
        <v>259</v>
      </c>
      <c r="J24" s="66" t="s">
        <v>259</v>
      </c>
      <c r="K24" s="66" t="s">
        <v>259</v>
      </c>
      <c r="L24" s="66" t="s">
        <v>259</v>
      </c>
      <c r="M24" s="20"/>
    </row>
    <row r="25" spans="1:13" x14ac:dyDescent="0.25">
      <c r="A25" s="20"/>
      <c r="B25" s="10" t="s">
        <v>57</v>
      </c>
      <c r="C25" s="617" t="s">
        <v>182</v>
      </c>
      <c r="D25" s="618"/>
      <c r="E25" s="410">
        <v>15619095.867987501</v>
      </c>
      <c r="F25" s="66">
        <v>16123377904.249998</v>
      </c>
      <c r="G25" s="66">
        <v>16818236468.116667</v>
      </c>
      <c r="H25" s="66">
        <v>16866536772.546663</v>
      </c>
      <c r="I25" s="410">
        <v>1834938.4358683331</v>
      </c>
      <c r="J25" s="66">
        <v>1880310026.9058335</v>
      </c>
      <c r="K25" s="66">
        <v>1966389060.8091667</v>
      </c>
      <c r="L25" s="66">
        <v>1973651087.3074999</v>
      </c>
      <c r="M25" s="20"/>
    </row>
    <row r="26" spans="1:13" x14ac:dyDescent="0.25">
      <c r="A26" s="20"/>
      <c r="B26" s="10" t="s">
        <v>58</v>
      </c>
      <c r="C26" s="585" t="s">
        <v>183</v>
      </c>
      <c r="D26" s="586"/>
      <c r="E26" s="66" t="s">
        <v>259</v>
      </c>
      <c r="F26" s="66" t="s">
        <v>259</v>
      </c>
      <c r="G26" s="66" t="s">
        <v>259</v>
      </c>
      <c r="H26" s="66" t="s">
        <v>259</v>
      </c>
      <c r="I26" s="66" t="s">
        <v>259</v>
      </c>
      <c r="J26" s="66" t="s">
        <v>259</v>
      </c>
      <c r="K26" s="66" t="s">
        <v>259</v>
      </c>
      <c r="L26" s="66" t="s">
        <v>259</v>
      </c>
      <c r="M26" s="20"/>
    </row>
    <row r="27" spans="1:13" x14ac:dyDescent="0.25">
      <c r="A27" s="20"/>
      <c r="B27" s="10" t="s">
        <v>59</v>
      </c>
      <c r="C27" s="585" t="s">
        <v>184</v>
      </c>
      <c r="D27" s="586"/>
      <c r="E27" s="410">
        <v>41154901.361537501</v>
      </c>
      <c r="F27" s="66">
        <v>42213776740.556664</v>
      </c>
      <c r="G27" s="66">
        <v>42065365114.435837</v>
      </c>
      <c r="H27" s="66">
        <v>41055151865.479996</v>
      </c>
      <c r="I27" s="410">
        <v>1026723.7121866667</v>
      </c>
      <c r="J27" s="66">
        <v>1053212931.8549999</v>
      </c>
      <c r="K27" s="66">
        <v>1015763959.9466666</v>
      </c>
      <c r="L27" s="66">
        <v>988950144.08083332</v>
      </c>
      <c r="M27" s="20"/>
    </row>
    <row r="28" spans="1:13" s="36" customFormat="1" x14ac:dyDescent="0.25">
      <c r="A28" s="35"/>
      <c r="B28" s="44" t="s">
        <v>61</v>
      </c>
      <c r="C28" s="570" t="s">
        <v>185</v>
      </c>
      <c r="D28" s="571"/>
      <c r="E28" s="84"/>
      <c r="F28" s="85"/>
      <c r="G28" s="85"/>
      <c r="H28" s="86"/>
      <c r="I28" s="424">
        <v>45313262.041924179</v>
      </c>
      <c r="J28" s="92">
        <v>46059023268.535004</v>
      </c>
      <c r="K28" s="92">
        <v>45628916833.148338</v>
      </c>
      <c r="L28" s="92">
        <v>44869282505.305</v>
      </c>
      <c r="M28" s="35"/>
    </row>
    <row r="29" spans="1:13" ht="15" customHeight="1" x14ac:dyDescent="0.25">
      <c r="A29" s="20"/>
      <c r="B29" s="128" t="s">
        <v>186</v>
      </c>
      <c r="C29" s="129"/>
      <c r="D29" s="129"/>
      <c r="E29" s="129"/>
      <c r="F29" s="129"/>
      <c r="G29" s="129"/>
      <c r="H29" s="129"/>
      <c r="I29" s="129"/>
      <c r="J29" s="129"/>
      <c r="K29" s="129"/>
      <c r="L29" s="130"/>
      <c r="M29" s="20"/>
    </row>
    <row r="30" spans="1:13" x14ac:dyDescent="0.25">
      <c r="A30" s="20"/>
      <c r="B30" s="10" t="s">
        <v>63</v>
      </c>
      <c r="C30" s="585" t="s">
        <v>187</v>
      </c>
      <c r="D30" s="586"/>
      <c r="E30" s="410">
        <v>22382951.8586725</v>
      </c>
      <c r="F30" s="66">
        <v>20931023919.969166</v>
      </c>
      <c r="G30" s="66">
        <v>19054058527.287502</v>
      </c>
      <c r="H30" s="66">
        <v>18243373157.549168</v>
      </c>
      <c r="I30" s="410">
        <v>10704571.690935832</v>
      </c>
      <c r="J30" s="66">
        <v>10067371148.741667</v>
      </c>
      <c r="K30" s="66">
        <v>9035198986.4091644</v>
      </c>
      <c r="L30" s="66">
        <v>8603834285.439167</v>
      </c>
      <c r="M30" s="20"/>
    </row>
    <row r="31" spans="1:13" x14ac:dyDescent="0.25">
      <c r="A31" s="20"/>
      <c r="B31" s="10" t="s">
        <v>65</v>
      </c>
      <c r="C31" s="585" t="s">
        <v>188</v>
      </c>
      <c r="D31" s="586"/>
      <c r="E31" s="410">
        <v>16142329.106888337</v>
      </c>
      <c r="F31" s="66">
        <v>17372662313.715836</v>
      </c>
      <c r="G31" s="66">
        <v>16061671633.712498</v>
      </c>
      <c r="H31" s="66">
        <v>15009283917.244165</v>
      </c>
      <c r="I31" s="410">
        <v>14376467.705952499</v>
      </c>
      <c r="J31" s="66">
        <v>15522108910.134996</v>
      </c>
      <c r="K31" s="66">
        <v>14103513413.910831</v>
      </c>
      <c r="L31" s="66">
        <v>13022242482.783333</v>
      </c>
      <c r="M31" s="20"/>
    </row>
    <row r="32" spans="1:13" x14ac:dyDescent="0.25">
      <c r="A32" s="20"/>
      <c r="B32" s="10" t="s">
        <v>67</v>
      </c>
      <c r="C32" s="585" t="s">
        <v>189</v>
      </c>
      <c r="D32" s="586"/>
      <c r="E32" s="410">
        <v>845403.6603933333</v>
      </c>
      <c r="F32" s="66">
        <v>907609797.49833322</v>
      </c>
      <c r="G32" s="66">
        <v>962207538.65583348</v>
      </c>
      <c r="H32" s="66">
        <v>918406668.03250003</v>
      </c>
      <c r="I32" s="410">
        <v>565654.22411333327</v>
      </c>
      <c r="J32" s="66">
        <v>632677624.98083329</v>
      </c>
      <c r="K32" s="66">
        <v>681250910.29333329</v>
      </c>
      <c r="L32" s="66">
        <v>660270044.42583334</v>
      </c>
      <c r="M32" s="20"/>
    </row>
    <row r="33" spans="1:13" ht="30" customHeight="1" x14ac:dyDescent="0.25">
      <c r="A33" s="20"/>
      <c r="B33" s="10" t="s">
        <v>190</v>
      </c>
      <c r="C33" s="585" t="s">
        <v>191</v>
      </c>
      <c r="D33" s="586"/>
      <c r="E33" s="79"/>
      <c r="F33" s="80"/>
      <c r="G33" s="80"/>
      <c r="H33" s="81"/>
      <c r="I33" s="66" t="s">
        <v>259</v>
      </c>
      <c r="J33" s="66" t="s">
        <v>259</v>
      </c>
      <c r="K33" s="66" t="s">
        <v>259</v>
      </c>
      <c r="L33" s="66" t="s">
        <v>259</v>
      </c>
      <c r="M33" s="20"/>
    </row>
    <row r="34" spans="1:13" x14ac:dyDescent="0.25">
      <c r="A34" s="20"/>
      <c r="B34" s="10" t="s">
        <v>192</v>
      </c>
      <c r="C34" s="585" t="s">
        <v>193</v>
      </c>
      <c r="D34" s="586"/>
      <c r="E34" s="21"/>
      <c r="F34" s="22"/>
      <c r="G34" s="22"/>
      <c r="H34" s="82"/>
      <c r="I34" s="66" t="s">
        <v>259</v>
      </c>
      <c r="J34" s="66" t="s">
        <v>259</v>
      </c>
      <c r="K34" s="66" t="s">
        <v>259</v>
      </c>
      <c r="L34" s="66" t="s">
        <v>259</v>
      </c>
      <c r="M34" s="20"/>
    </row>
    <row r="35" spans="1:13" s="36" customFormat="1" x14ac:dyDescent="0.25">
      <c r="A35" s="35"/>
      <c r="B35" s="44" t="s">
        <v>71</v>
      </c>
      <c r="C35" s="570" t="s">
        <v>194</v>
      </c>
      <c r="D35" s="571"/>
      <c r="E35" s="424">
        <v>39370684.625954166</v>
      </c>
      <c r="F35" s="92">
        <v>39211296031.183334</v>
      </c>
      <c r="G35" s="92">
        <v>36077937699.655838</v>
      </c>
      <c r="H35" s="92">
        <v>34171063742.825836</v>
      </c>
      <c r="I35" s="424">
        <v>25646693.621001668</v>
      </c>
      <c r="J35" s="92">
        <v>26222157683.857498</v>
      </c>
      <c r="K35" s="92">
        <v>23819963310.613331</v>
      </c>
      <c r="L35" s="92">
        <v>22286346812.648331</v>
      </c>
      <c r="M35" s="35"/>
    </row>
    <row r="36" spans="1:13" x14ac:dyDescent="0.25">
      <c r="A36" s="20"/>
      <c r="B36" s="10" t="s">
        <v>195</v>
      </c>
      <c r="C36" s="617" t="s">
        <v>196</v>
      </c>
      <c r="D36" s="618"/>
      <c r="E36" s="410" t="s">
        <v>259</v>
      </c>
      <c r="F36" s="66" t="s">
        <v>259</v>
      </c>
      <c r="G36" s="66" t="s">
        <v>259</v>
      </c>
      <c r="H36" s="66" t="s">
        <v>259</v>
      </c>
      <c r="I36" s="66" t="s">
        <v>259</v>
      </c>
      <c r="J36" s="66" t="s">
        <v>259</v>
      </c>
      <c r="K36" s="66" t="s">
        <v>259</v>
      </c>
      <c r="L36" s="66" t="s">
        <v>259</v>
      </c>
      <c r="M36" s="20"/>
    </row>
    <row r="37" spans="1:13" x14ac:dyDescent="0.25">
      <c r="A37" s="20"/>
      <c r="B37" s="10" t="s">
        <v>197</v>
      </c>
      <c r="C37" s="617" t="s">
        <v>198</v>
      </c>
      <c r="D37" s="618"/>
      <c r="E37" s="410" t="s">
        <v>259</v>
      </c>
      <c r="F37" s="66" t="s">
        <v>259</v>
      </c>
      <c r="G37" s="66" t="s">
        <v>259</v>
      </c>
      <c r="H37" s="66" t="s">
        <v>259</v>
      </c>
      <c r="I37" s="66" t="s">
        <v>259</v>
      </c>
      <c r="J37" s="66" t="s">
        <v>259</v>
      </c>
      <c r="K37" s="66" t="s">
        <v>259</v>
      </c>
      <c r="L37" s="66" t="s">
        <v>259</v>
      </c>
      <c r="M37" s="20"/>
    </row>
    <row r="38" spans="1:13" x14ac:dyDescent="0.25">
      <c r="A38" s="20"/>
      <c r="B38" s="10" t="s">
        <v>199</v>
      </c>
      <c r="C38" s="617" t="s">
        <v>200</v>
      </c>
      <c r="D38" s="618"/>
      <c r="E38" s="410">
        <v>39370684.625954166</v>
      </c>
      <c r="F38" s="66">
        <v>39211296031.183334</v>
      </c>
      <c r="G38" s="66">
        <v>36077937699.655838</v>
      </c>
      <c r="H38" s="66">
        <v>34171063742.825836</v>
      </c>
      <c r="I38" s="410">
        <v>25646693.621001668</v>
      </c>
      <c r="J38" s="66">
        <v>26222157683.857498</v>
      </c>
      <c r="K38" s="66">
        <v>23819963310.613331</v>
      </c>
      <c r="L38" s="66">
        <v>22286346812.648331</v>
      </c>
      <c r="M38" s="20"/>
    </row>
    <row r="39" spans="1:13" ht="15" customHeight="1" x14ac:dyDescent="0.25">
      <c r="A39" s="20"/>
      <c r="B39" s="128" t="s">
        <v>201</v>
      </c>
      <c r="C39" s="129"/>
      <c r="D39" s="129"/>
      <c r="E39" s="129"/>
      <c r="F39" s="129"/>
      <c r="G39" s="129"/>
      <c r="H39" s="129"/>
      <c r="I39" s="129"/>
      <c r="J39" s="129"/>
      <c r="K39" s="129"/>
      <c r="L39" s="130"/>
      <c r="M39" s="20"/>
    </row>
    <row r="40" spans="1:13" x14ac:dyDescent="0.25">
      <c r="A40" s="20"/>
      <c r="B40" s="10" t="s">
        <v>73</v>
      </c>
      <c r="C40" s="585" t="s">
        <v>202</v>
      </c>
      <c r="D40" s="586"/>
      <c r="E40" s="11"/>
      <c r="F40" s="12"/>
      <c r="G40" s="12"/>
      <c r="H40" s="13"/>
      <c r="I40" s="410">
        <v>41113759.528879173</v>
      </c>
      <c r="J40" s="66">
        <v>41409017087.278328</v>
      </c>
      <c r="K40" s="66">
        <v>41356597434.147491</v>
      </c>
      <c r="L40" s="66">
        <v>40033157728.610596</v>
      </c>
      <c r="M40" s="20"/>
    </row>
    <row r="41" spans="1:13" x14ac:dyDescent="0.25">
      <c r="A41" s="20"/>
      <c r="B41" s="10" t="s">
        <v>74</v>
      </c>
      <c r="C41" s="585" t="s">
        <v>203</v>
      </c>
      <c r="D41" s="586"/>
      <c r="E41" s="14"/>
      <c r="F41" s="15"/>
      <c r="G41" s="15"/>
      <c r="H41" s="16"/>
      <c r="I41" s="410">
        <v>19666568.420922499</v>
      </c>
      <c r="J41" s="66">
        <v>19836865584.677498</v>
      </c>
      <c r="K41" s="66">
        <v>21808953522.535</v>
      </c>
      <c r="L41" s="66">
        <v>22582935692.65667</v>
      </c>
      <c r="M41" s="20"/>
    </row>
    <row r="42" spans="1:13" x14ac:dyDescent="0.25">
      <c r="A42" s="20"/>
      <c r="B42" s="10" t="s">
        <v>78</v>
      </c>
      <c r="C42" s="585" t="s">
        <v>204</v>
      </c>
      <c r="D42" s="586"/>
      <c r="E42" s="17"/>
      <c r="F42" s="18"/>
      <c r="G42" s="18"/>
      <c r="H42" s="19"/>
      <c r="I42" s="34">
        <v>2.1077307455576983</v>
      </c>
      <c r="J42" s="34">
        <v>2.1067466394354759</v>
      </c>
      <c r="K42" s="34">
        <v>1.9252142496675173</v>
      </c>
      <c r="L42" s="34">
        <v>1.8116322053994545</v>
      </c>
      <c r="M42" s="20"/>
    </row>
    <row r="43" spans="1:13" x14ac:dyDescent="0.25">
      <c r="A43" s="20"/>
      <c r="M43" s="20"/>
    </row>
    <row r="44" spans="1:13" x14ac:dyDescent="0.25">
      <c r="A44" s="20"/>
      <c r="M44" s="20"/>
    </row>
    <row r="45" spans="1:13" x14ac:dyDescent="0.25">
      <c r="A45" s="20"/>
      <c r="M45" s="20"/>
    </row>
    <row r="46" spans="1:13" x14ac:dyDescent="0.25">
      <c r="A46" s="20"/>
      <c r="M46" s="20"/>
    </row>
  </sheetData>
  <sheetProtection algorithmName="SHA-512" hashValue="yIY0jUMou7JYnrYu1YGfc86JUEaMexPSrGkgTd9B/Tp3JfSQuC1lrH3PItuIMZwscYZjimX35etHsSrjMNewAQ==" saltValue="LSOpMMraM/OXutE9qFYAbQ==" spinCount="100000" sheet="1" objects="1" scenarios="1"/>
  <mergeCells count="32">
    <mergeCell ref="C26:D26"/>
    <mergeCell ref="C27:D27"/>
    <mergeCell ref="I8:L8"/>
    <mergeCell ref="C9:D9"/>
    <mergeCell ref="C10:D10"/>
    <mergeCell ref="C12:D12"/>
    <mergeCell ref="C14:D14"/>
    <mergeCell ref="E8:H8"/>
    <mergeCell ref="C30:D30"/>
    <mergeCell ref="C31:D31"/>
    <mergeCell ref="C32:D32"/>
    <mergeCell ref="C33:D33"/>
    <mergeCell ref="C15:D15"/>
    <mergeCell ref="C16:D16"/>
    <mergeCell ref="C28:D28"/>
    <mergeCell ref="C17:D17"/>
    <mergeCell ref="C18:D18"/>
    <mergeCell ref="C19:D19"/>
    <mergeCell ref="C20:D20"/>
    <mergeCell ref="C21:D21"/>
    <mergeCell ref="C22:D22"/>
    <mergeCell ref="C23:D23"/>
    <mergeCell ref="C24:D24"/>
    <mergeCell ref="C25:D25"/>
    <mergeCell ref="C40:D40"/>
    <mergeCell ref="C41:D41"/>
    <mergeCell ref="C42:D42"/>
    <mergeCell ref="C34:D34"/>
    <mergeCell ref="C35:D35"/>
    <mergeCell ref="C36:D36"/>
    <mergeCell ref="C37:D37"/>
    <mergeCell ref="C38:D38"/>
  </mergeCells>
  <pageMargins left="0.7" right="0.7" top="0.78740157499999996" bottom="0.78740157499999996" header="0.3" footer="0.3"/>
  <pageSetup scale="4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D2B13-EA02-4C46-92DE-D9256605DB7F}">
  <sheetPr codeName="Sheet12"/>
  <dimension ref="A2:N44"/>
  <sheetViews>
    <sheetView view="pageBreakPreview" zoomScaleNormal="100" zoomScaleSheetLayoutView="100" workbookViewId="0"/>
  </sheetViews>
  <sheetFormatPr defaultColWidth="11.42578125" defaultRowHeight="15" x14ac:dyDescent="0.25"/>
  <cols>
    <col min="1" max="1" width="3.28515625" style="2" customWidth="1"/>
    <col min="2" max="13" width="11.42578125" style="2"/>
    <col min="14" max="14" width="3.28515625" style="2" customWidth="1"/>
    <col min="15" max="16384" width="11.42578125" style="2"/>
  </cols>
  <sheetData>
    <row r="2" spans="1:14" ht="16.5" x14ac:dyDescent="0.25">
      <c r="B2" s="23" t="s">
        <v>206</v>
      </c>
    </row>
    <row r="3" spans="1:14" x14ac:dyDescent="0.25">
      <c r="B3" s="41" t="s">
        <v>205</v>
      </c>
    </row>
    <row r="6" spans="1:14" x14ac:dyDescent="0.25">
      <c r="A6" s="20"/>
      <c r="B6" s="623" t="s">
        <v>207</v>
      </c>
      <c r="C6" s="623"/>
      <c r="D6" s="623"/>
      <c r="E6" s="623"/>
      <c r="F6" s="623"/>
      <c r="G6" s="623"/>
      <c r="H6" s="623"/>
      <c r="I6" s="623"/>
      <c r="J6" s="623"/>
      <c r="K6" s="623"/>
      <c r="L6" s="623"/>
      <c r="M6" s="623"/>
      <c r="N6" s="20"/>
    </row>
    <row r="7" spans="1:14" x14ac:dyDescent="0.25">
      <c r="A7" s="20"/>
      <c r="B7" s="42"/>
      <c r="C7" s="42"/>
      <c r="D7" s="42"/>
      <c r="E7" s="42"/>
      <c r="F7" s="42"/>
      <c r="G7" s="42"/>
      <c r="H7" s="42"/>
      <c r="I7" s="42"/>
      <c r="J7" s="42"/>
      <c r="K7" s="42"/>
      <c r="L7" s="42"/>
      <c r="M7" s="42"/>
      <c r="N7" s="20"/>
    </row>
    <row r="8" spans="1:14" s="43" customFormat="1" ht="29.25" customHeight="1" x14ac:dyDescent="0.25">
      <c r="A8" s="40"/>
      <c r="B8" s="622" t="s">
        <v>208</v>
      </c>
      <c r="C8" s="622"/>
      <c r="D8" s="622"/>
      <c r="E8" s="622"/>
      <c r="F8" s="622"/>
      <c r="G8" s="622"/>
      <c r="H8" s="622"/>
      <c r="I8" s="622"/>
      <c r="J8" s="622"/>
      <c r="K8" s="622"/>
      <c r="L8" s="622"/>
      <c r="M8" s="622"/>
      <c r="N8" s="40"/>
    </row>
    <row r="9" spans="1:14" x14ac:dyDescent="0.25">
      <c r="A9" s="20"/>
      <c r="B9" s="42"/>
      <c r="C9" s="42"/>
      <c r="D9" s="42"/>
      <c r="E9" s="42"/>
      <c r="F9" s="42"/>
      <c r="G9" s="42"/>
      <c r="H9" s="42"/>
      <c r="I9" s="42"/>
      <c r="J9" s="42"/>
      <c r="K9" s="42"/>
      <c r="L9" s="42"/>
      <c r="M9" s="42"/>
      <c r="N9" s="20"/>
    </row>
    <row r="10" spans="1:14" x14ac:dyDescent="0.25">
      <c r="A10" s="35"/>
      <c r="B10" s="623" t="s">
        <v>209</v>
      </c>
      <c r="C10" s="623"/>
      <c r="D10" s="623"/>
      <c r="E10" s="623"/>
      <c r="F10" s="623"/>
      <c r="G10" s="623"/>
      <c r="H10" s="623"/>
      <c r="I10" s="623"/>
      <c r="J10" s="623"/>
      <c r="K10" s="623"/>
      <c r="L10" s="623"/>
      <c r="M10" s="623"/>
      <c r="N10" s="35"/>
    </row>
    <row r="11" spans="1:14" x14ac:dyDescent="0.25">
      <c r="A11" s="20"/>
      <c r="B11" s="42"/>
      <c r="C11" s="42"/>
      <c r="D11" s="42"/>
      <c r="E11" s="42"/>
      <c r="F11" s="42"/>
      <c r="G11" s="42"/>
      <c r="H11" s="42"/>
      <c r="I11" s="42"/>
      <c r="J11" s="42"/>
      <c r="K11" s="42"/>
      <c r="L11" s="42"/>
      <c r="M11" s="42"/>
      <c r="N11" s="20"/>
    </row>
    <row r="12" spans="1:14" ht="55.5" customHeight="1" x14ac:dyDescent="0.25">
      <c r="A12" s="20"/>
      <c r="B12" s="622" t="s">
        <v>210</v>
      </c>
      <c r="C12" s="622"/>
      <c r="D12" s="622"/>
      <c r="E12" s="622"/>
      <c r="F12" s="622"/>
      <c r="G12" s="622"/>
      <c r="H12" s="622"/>
      <c r="I12" s="622"/>
      <c r="J12" s="622"/>
      <c r="K12" s="622"/>
      <c r="L12" s="622"/>
      <c r="M12" s="622"/>
      <c r="N12" s="20"/>
    </row>
    <row r="13" spans="1:14" x14ac:dyDescent="0.25">
      <c r="A13" s="20"/>
      <c r="B13" s="42"/>
      <c r="C13" s="42"/>
      <c r="D13" s="42"/>
      <c r="E13" s="42"/>
      <c r="F13" s="42"/>
      <c r="G13" s="42"/>
      <c r="H13" s="42"/>
      <c r="I13" s="42"/>
      <c r="J13" s="42"/>
      <c r="K13" s="42"/>
      <c r="L13" s="42"/>
      <c r="M13" s="42"/>
      <c r="N13" s="20"/>
    </row>
    <row r="14" spans="1:14" x14ac:dyDescent="0.25">
      <c r="A14" s="20"/>
      <c r="B14" s="623" t="s">
        <v>211</v>
      </c>
      <c r="C14" s="623"/>
      <c r="D14" s="623"/>
      <c r="E14" s="623"/>
      <c r="F14" s="623"/>
      <c r="G14" s="623"/>
      <c r="H14" s="623"/>
      <c r="I14" s="623"/>
      <c r="J14" s="623"/>
      <c r="K14" s="623"/>
      <c r="L14" s="623"/>
      <c r="M14" s="623"/>
      <c r="N14" s="20"/>
    </row>
    <row r="15" spans="1:14" x14ac:dyDescent="0.25">
      <c r="A15" s="20"/>
      <c r="B15" s="42"/>
      <c r="C15" s="42"/>
      <c r="D15" s="42"/>
      <c r="E15" s="42"/>
      <c r="F15" s="42"/>
      <c r="G15" s="42"/>
      <c r="H15" s="42"/>
      <c r="I15" s="42"/>
      <c r="J15" s="42"/>
      <c r="K15" s="42"/>
      <c r="L15" s="42"/>
      <c r="M15" s="42"/>
      <c r="N15" s="20"/>
    </row>
    <row r="16" spans="1:14" ht="45.75" customHeight="1" x14ac:dyDescent="0.25">
      <c r="A16" s="20"/>
      <c r="B16" s="622" t="s">
        <v>256</v>
      </c>
      <c r="C16" s="622"/>
      <c r="D16" s="622"/>
      <c r="E16" s="622"/>
      <c r="F16" s="622"/>
      <c r="G16" s="622"/>
      <c r="H16" s="622"/>
      <c r="I16" s="622"/>
      <c r="J16" s="622"/>
      <c r="K16" s="622"/>
      <c r="L16" s="622"/>
      <c r="M16" s="622"/>
      <c r="N16" s="20"/>
    </row>
    <row r="17" spans="1:14" x14ac:dyDescent="0.25">
      <c r="A17" s="20"/>
      <c r="B17" s="42"/>
      <c r="C17" s="42"/>
      <c r="D17" s="42"/>
      <c r="E17" s="42"/>
      <c r="F17" s="42"/>
      <c r="G17" s="42"/>
      <c r="H17" s="42"/>
      <c r="I17" s="42"/>
      <c r="J17" s="42"/>
      <c r="K17" s="42"/>
      <c r="L17" s="42"/>
      <c r="M17" s="42"/>
      <c r="N17" s="20"/>
    </row>
    <row r="18" spans="1:14" x14ac:dyDescent="0.25">
      <c r="A18" s="20"/>
      <c r="B18" s="623" t="s">
        <v>212</v>
      </c>
      <c r="C18" s="623"/>
      <c r="D18" s="623"/>
      <c r="E18" s="623"/>
      <c r="F18" s="623"/>
      <c r="G18" s="623"/>
      <c r="H18" s="623"/>
      <c r="I18" s="623"/>
      <c r="J18" s="623"/>
      <c r="K18" s="623"/>
      <c r="L18" s="623"/>
      <c r="M18" s="623"/>
      <c r="N18" s="20"/>
    </row>
    <row r="19" spans="1:14" x14ac:dyDescent="0.25">
      <c r="A19" s="20"/>
      <c r="B19" s="42"/>
      <c r="C19" s="42"/>
      <c r="D19" s="42"/>
      <c r="E19" s="42"/>
      <c r="F19" s="42"/>
      <c r="G19" s="42"/>
      <c r="H19" s="42"/>
      <c r="I19" s="42"/>
      <c r="J19" s="42"/>
      <c r="K19" s="42"/>
      <c r="L19" s="42"/>
      <c r="M19" s="42"/>
      <c r="N19" s="20"/>
    </row>
    <row r="20" spans="1:14" x14ac:dyDescent="0.25">
      <c r="A20" s="20"/>
      <c r="B20" s="622" t="s">
        <v>213</v>
      </c>
      <c r="C20" s="622"/>
      <c r="D20" s="622"/>
      <c r="E20" s="622"/>
      <c r="F20" s="622"/>
      <c r="G20" s="622"/>
      <c r="H20" s="622"/>
      <c r="I20" s="622"/>
      <c r="J20" s="622"/>
      <c r="K20" s="622"/>
      <c r="L20" s="622"/>
      <c r="M20" s="622"/>
      <c r="N20" s="20"/>
    </row>
    <row r="21" spans="1:14" x14ac:dyDescent="0.25">
      <c r="A21" s="20"/>
      <c r="N21" s="20"/>
    </row>
    <row r="22" spans="1:14" x14ac:dyDescent="0.25">
      <c r="A22" s="20"/>
      <c r="B22" s="623" t="s">
        <v>214</v>
      </c>
      <c r="C22" s="623"/>
      <c r="D22" s="623"/>
      <c r="E22" s="623"/>
      <c r="F22" s="623"/>
      <c r="G22" s="623"/>
      <c r="H22" s="623"/>
      <c r="I22" s="623"/>
      <c r="J22" s="623"/>
      <c r="K22" s="623"/>
      <c r="L22" s="623"/>
      <c r="M22" s="623"/>
      <c r="N22" s="20"/>
    </row>
    <row r="23" spans="1:14" x14ac:dyDescent="0.25">
      <c r="A23" s="20"/>
      <c r="N23" s="20"/>
    </row>
    <row r="24" spans="1:14" ht="54.75" customHeight="1" x14ac:dyDescent="0.25">
      <c r="A24" s="20"/>
      <c r="B24" s="622" t="s">
        <v>210</v>
      </c>
      <c r="C24" s="622"/>
      <c r="D24" s="622"/>
      <c r="E24" s="622"/>
      <c r="F24" s="622"/>
      <c r="G24" s="622"/>
      <c r="H24" s="622"/>
      <c r="I24" s="622"/>
      <c r="J24" s="622"/>
      <c r="K24" s="622"/>
      <c r="L24" s="622"/>
      <c r="M24" s="622"/>
      <c r="N24" s="20"/>
    </row>
    <row r="25" spans="1:14" x14ac:dyDescent="0.25">
      <c r="A25" s="20"/>
      <c r="N25" s="20"/>
    </row>
    <row r="26" spans="1:14" x14ac:dyDescent="0.25">
      <c r="A26" s="35"/>
      <c r="B26" s="623" t="s">
        <v>215</v>
      </c>
      <c r="C26" s="623"/>
      <c r="D26" s="623"/>
      <c r="E26" s="623"/>
      <c r="F26" s="623"/>
      <c r="G26" s="623"/>
      <c r="H26" s="623"/>
      <c r="I26" s="623"/>
      <c r="J26" s="623"/>
      <c r="K26" s="623"/>
      <c r="L26" s="623"/>
      <c r="M26" s="623"/>
      <c r="N26" s="35"/>
    </row>
    <row r="27" spans="1:14" x14ac:dyDescent="0.25">
      <c r="A27" s="20"/>
      <c r="N27" s="20"/>
    </row>
    <row r="28" spans="1:14" ht="39.75" customHeight="1" x14ac:dyDescent="0.25">
      <c r="A28" s="20"/>
      <c r="B28" s="622" t="s">
        <v>216</v>
      </c>
      <c r="C28" s="622"/>
      <c r="D28" s="622"/>
      <c r="E28" s="622"/>
      <c r="F28" s="622"/>
      <c r="G28" s="622"/>
      <c r="H28" s="622"/>
      <c r="I28" s="622"/>
      <c r="J28" s="622"/>
      <c r="K28" s="622"/>
      <c r="L28" s="622"/>
      <c r="M28" s="622"/>
      <c r="N28" s="20"/>
    </row>
    <row r="29" spans="1:14" x14ac:dyDescent="0.25">
      <c r="A29" s="20"/>
      <c r="N29" s="20"/>
    </row>
    <row r="30" spans="1:14" x14ac:dyDescent="0.25">
      <c r="A30" s="20"/>
      <c r="B30" s="623" t="s">
        <v>217</v>
      </c>
      <c r="C30" s="623"/>
      <c r="D30" s="623"/>
      <c r="E30" s="623"/>
      <c r="F30" s="623"/>
      <c r="G30" s="623"/>
      <c r="H30" s="623"/>
      <c r="I30" s="623"/>
      <c r="J30" s="623"/>
      <c r="K30" s="623"/>
      <c r="L30" s="623"/>
      <c r="M30" s="623"/>
      <c r="N30" s="20"/>
    </row>
    <row r="31" spans="1:14" x14ac:dyDescent="0.25">
      <c r="A31" s="20"/>
      <c r="N31" s="20"/>
    </row>
    <row r="32" spans="1:14" x14ac:dyDescent="0.25">
      <c r="A32" s="20"/>
      <c r="B32" s="622" t="s">
        <v>218</v>
      </c>
      <c r="C32" s="622"/>
      <c r="D32" s="622"/>
      <c r="E32" s="622"/>
      <c r="F32" s="622"/>
      <c r="G32" s="622"/>
      <c r="H32" s="622"/>
      <c r="I32" s="622"/>
      <c r="J32" s="622"/>
      <c r="K32" s="622"/>
      <c r="L32" s="622"/>
      <c r="M32" s="622"/>
      <c r="N32" s="20"/>
    </row>
    <row r="33" spans="1:14" ht="82.5" customHeight="1" x14ac:dyDescent="0.25">
      <c r="A33" s="35"/>
      <c r="B33" s="622" t="s">
        <v>257</v>
      </c>
      <c r="C33" s="622"/>
      <c r="D33" s="622"/>
      <c r="E33" s="622"/>
      <c r="F33" s="622"/>
      <c r="G33" s="622"/>
      <c r="H33" s="622"/>
      <c r="I33" s="622"/>
      <c r="J33" s="622"/>
      <c r="K33" s="622"/>
      <c r="L33" s="622"/>
      <c r="M33" s="622"/>
      <c r="N33" s="35"/>
    </row>
    <row r="34" spans="1:14" x14ac:dyDescent="0.25">
      <c r="A34" s="20"/>
      <c r="N34" s="20"/>
    </row>
    <row r="35" spans="1:14" x14ac:dyDescent="0.25">
      <c r="A35" s="20"/>
      <c r="N35" s="20"/>
    </row>
    <row r="36" spans="1:14" x14ac:dyDescent="0.25">
      <c r="A36" s="20"/>
      <c r="N36" s="20"/>
    </row>
    <row r="37" spans="1:14" x14ac:dyDescent="0.25">
      <c r="A37" s="20"/>
      <c r="N37" s="20"/>
    </row>
    <row r="38" spans="1:14" x14ac:dyDescent="0.25">
      <c r="A38" s="20"/>
      <c r="N38" s="20"/>
    </row>
    <row r="39" spans="1:14" x14ac:dyDescent="0.25">
      <c r="A39" s="20"/>
      <c r="N39" s="20"/>
    </row>
    <row r="40" spans="1:14" x14ac:dyDescent="0.25">
      <c r="A40" s="20"/>
      <c r="N40" s="20"/>
    </row>
    <row r="41" spans="1:14" x14ac:dyDescent="0.25">
      <c r="A41" s="20"/>
      <c r="N41" s="20"/>
    </row>
    <row r="42" spans="1:14" x14ac:dyDescent="0.25">
      <c r="A42" s="20"/>
      <c r="N42" s="20"/>
    </row>
    <row r="43" spans="1:14" x14ac:dyDescent="0.25">
      <c r="A43" s="20"/>
      <c r="N43" s="20"/>
    </row>
    <row r="44" spans="1:14" x14ac:dyDescent="0.25">
      <c r="A44" s="20"/>
      <c r="N44" s="20"/>
    </row>
  </sheetData>
  <sheetProtection algorithmName="SHA-512" hashValue="PO/7J9KFokrB9t/2VqPT8IysWbcPsns2+HQZV9PWZ55T6TJBsZjiZfUrCv6a5oGtGmcV9B+BfbauEF63m0m4+A==" saltValue="/gFTX/kNKUkNDNtrf7eeRQ==" spinCount="100000" sheet="1" objects="1" scenarios="1"/>
  <mergeCells count="15">
    <mergeCell ref="B6:M6"/>
    <mergeCell ref="B8:M8"/>
    <mergeCell ref="B10:M10"/>
    <mergeCell ref="B14:M14"/>
    <mergeCell ref="B18:M18"/>
    <mergeCell ref="B12:M12"/>
    <mergeCell ref="B16:M16"/>
    <mergeCell ref="B20:M20"/>
    <mergeCell ref="B24:M24"/>
    <mergeCell ref="B28:M28"/>
    <mergeCell ref="B32:M32"/>
    <mergeCell ref="B33:M33"/>
    <mergeCell ref="B22:M22"/>
    <mergeCell ref="B26:M26"/>
    <mergeCell ref="B30:M30"/>
  </mergeCells>
  <pageMargins left="0.7" right="0.7" top="0.78740157499999996" bottom="0.78740157499999996" header="0.3" footer="0.3"/>
  <pageSetup scale="6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3AE6D-75BD-43DA-BE9F-1315664E2163}">
  <sheetPr codeName="Sheet13"/>
  <dimension ref="B2:J46"/>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4" width="3.42578125" style="2" customWidth="1"/>
    <col min="5" max="5" width="71" style="2" customWidth="1"/>
    <col min="6" max="10" width="19" style="2" customWidth="1"/>
    <col min="11" max="11" width="3.28515625" style="2" customWidth="1"/>
    <col min="12" max="16384" width="11.42578125" style="2"/>
  </cols>
  <sheetData>
    <row r="2" spans="2:10" ht="16.5" x14ac:dyDescent="0.25">
      <c r="B2" s="23" t="s">
        <v>350</v>
      </c>
    </row>
    <row r="3" spans="2:10" x14ac:dyDescent="0.25">
      <c r="B3" s="24" t="s">
        <v>337</v>
      </c>
    </row>
    <row r="7" spans="2:10" s="20" customFormat="1" ht="12.75" x14ac:dyDescent="0.2">
      <c r="B7" s="166"/>
      <c r="C7" s="166"/>
      <c r="D7" s="166"/>
      <c r="E7" s="167"/>
      <c r="F7" s="33" t="s">
        <v>27</v>
      </c>
      <c r="G7" s="33" t="s">
        <v>28</v>
      </c>
      <c r="H7" s="33" t="s">
        <v>29</v>
      </c>
      <c r="I7" s="33" t="s">
        <v>96</v>
      </c>
      <c r="J7" s="33" t="s">
        <v>97</v>
      </c>
    </row>
    <row r="8" spans="2:10" s="20" customFormat="1" ht="12.75" x14ac:dyDescent="0.2">
      <c r="B8" s="630" t="s">
        <v>751</v>
      </c>
      <c r="C8" s="631"/>
      <c r="D8" s="631"/>
      <c r="E8" s="632"/>
      <c r="F8" s="596" t="s">
        <v>752</v>
      </c>
      <c r="G8" s="600"/>
      <c r="H8" s="600"/>
      <c r="I8" s="597"/>
      <c r="J8" s="168" t="s">
        <v>753</v>
      </c>
    </row>
    <row r="9" spans="2:10" s="20" customFormat="1" ht="12.75" x14ac:dyDescent="0.2">
      <c r="B9" s="633"/>
      <c r="C9" s="634"/>
      <c r="D9" s="634"/>
      <c r="E9" s="635"/>
      <c r="F9" s="104" t="s">
        <v>754</v>
      </c>
      <c r="G9" s="104" t="s">
        <v>755</v>
      </c>
      <c r="H9" s="104" t="s">
        <v>756</v>
      </c>
      <c r="I9" s="104" t="s">
        <v>757</v>
      </c>
      <c r="J9" s="108"/>
    </row>
    <row r="10" spans="2:10" s="20" customFormat="1" ht="12.75" x14ac:dyDescent="0.2">
      <c r="B10" s="570" t="s">
        <v>758</v>
      </c>
      <c r="C10" s="587"/>
      <c r="D10" s="587"/>
      <c r="E10" s="587"/>
      <c r="F10" s="132"/>
      <c r="G10" s="174"/>
      <c r="H10" s="174"/>
      <c r="I10" s="174"/>
      <c r="J10" s="174"/>
    </row>
    <row r="11" spans="2:10" s="20" customFormat="1" ht="12.75" x14ac:dyDescent="0.2">
      <c r="B11" s="152" t="s">
        <v>30</v>
      </c>
      <c r="C11" s="628" t="s">
        <v>759</v>
      </c>
      <c r="D11" s="628"/>
      <c r="E11" s="629"/>
      <c r="F11" s="431">
        <v>17500763837.790001</v>
      </c>
      <c r="G11" s="431">
        <v>635460199.60000002</v>
      </c>
      <c r="H11" s="431">
        <v>20000000</v>
      </c>
      <c r="I11" s="431">
        <v>1697385430.0899999</v>
      </c>
      <c r="J11" s="431">
        <v>19198149267.880001</v>
      </c>
    </row>
    <row r="12" spans="2:10" s="20" customFormat="1" ht="12.75" x14ac:dyDescent="0.2">
      <c r="B12" s="104" t="s">
        <v>32</v>
      </c>
      <c r="C12" s="169"/>
      <c r="D12" s="624" t="s">
        <v>760</v>
      </c>
      <c r="E12" s="618"/>
      <c r="F12" s="431">
        <v>17500763837.790001</v>
      </c>
      <c r="G12" s="431">
        <v>635460199.60000002</v>
      </c>
      <c r="H12" s="431">
        <v>20000000</v>
      </c>
      <c r="I12" s="431">
        <v>1697385430.0899999</v>
      </c>
      <c r="J12" s="431">
        <v>19198149267.880001</v>
      </c>
    </row>
    <row r="13" spans="2:10" s="20" customFormat="1" ht="12.75" x14ac:dyDescent="0.2">
      <c r="B13" s="104" t="s">
        <v>34</v>
      </c>
      <c r="C13" s="169"/>
      <c r="D13" s="624" t="s">
        <v>761</v>
      </c>
      <c r="E13" s="618"/>
      <c r="F13" s="432"/>
      <c r="G13" s="431">
        <v>0</v>
      </c>
      <c r="H13" s="431">
        <v>0</v>
      </c>
      <c r="I13" s="431">
        <v>0</v>
      </c>
      <c r="J13" s="431">
        <v>0</v>
      </c>
    </row>
    <row r="14" spans="2:10" s="20" customFormat="1" ht="12.75" x14ac:dyDescent="0.2">
      <c r="B14" s="104" t="s">
        <v>36</v>
      </c>
      <c r="C14" s="625" t="s">
        <v>762</v>
      </c>
      <c r="D14" s="625"/>
      <c r="E14" s="586"/>
      <c r="F14" s="433"/>
      <c r="G14" s="431">
        <v>63899539986.330002</v>
      </c>
      <c r="H14" s="431">
        <v>1110775732.5999999</v>
      </c>
      <c r="I14" s="431">
        <v>4525783940.7799997</v>
      </c>
      <c r="J14" s="431">
        <v>64894800959.821503</v>
      </c>
    </row>
    <row r="15" spans="2:10" s="20" customFormat="1" ht="12.75" x14ac:dyDescent="0.2">
      <c r="B15" s="104" t="s">
        <v>40</v>
      </c>
      <c r="C15" s="169"/>
      <c r="D15" s="624" t="s">
        <v>172</v>
      </c>
      <c r="E15" s="618"/>
      <c r="F15" s="433"/>
      <c r="G15" s="431">
        <v>36084111506.800003</v>
      </c>
      <c r="H15" s="431">
        <v>1110545933.29</v>
      </c>
      <c r="I15" s="431">
        <v>4525690760.4799995</v>
      </c>
      <c r="J15" s="431">
        <v>39860615328.565498</v>
      </c>
    </row>
    <row r="16" spans="2:10" s="20" customFormat="1" ht="12.75" x14ac:dyDescent="0.2">
      <c r="B16" s="104" t="s">
        <v>42</v>
      </c>
      <c r="C16" s="169"/>
      <c r="D16" s="624" t="s">
        <v>173</v>
      </c>
      <c r="E16" s="618"/>
      <c r="F16" s="433"/>
      <c r="G16" s="431">
        <v>27815428479.529999</v>
      </c>
      <c r="H16" s="431">
        <v>229799.31</v>
      </c>
      <c r="I16" s="431">
        <v>93180.3</v>
      </c>
      <c r="J16" s="431">
        <v>25034185631.256001</v>
      </c>
    </row>
    <row r="17" spans="2:10" s="20" customFormat="1" ht="12.75" x14ac:dyDescent="0.2">
      <c r="B17" s="104" t="s">
        <v>44</v>
      </c>
      <c r="C17" s="625" t="s">
        <v>763</v>
      </c>
      <c r="D17" s="625"/>
      <c r="E17" s="586"/>
      <c r="F17" s="433"/>
      <c r="G17" s="431">
        <v>70155645875.869995</v>
      </c>
      <c r="H17" s="431">
        <v>6674933317.3000002</v>
      </c>
      <c r="I17" s="431">
        <v>30264561583.099998</v>
      </c>
      <c r="J17" s="431">
        <v>54884171904.919998</v>
      </c>
    </row>
    <row r="18" spans="2:10" s="20" customFormat="1" ht="12.75" x14ac:dyDescent="0.2">
      <c r="B18" s="104" t="s">
        <v>45</v>
      </c>
      <c r="C18" s="169"/>
      <c r="D18" s="624" t="s">
        <v>764</v>
      </c>
      <c r="E18" s="618"/>
      <c r="F18" s="433"/>
      <c r="G18" s="431">
        <v>11955414905.559999</v>
      </c>
      <c r="H18" s="431">
        <v>0</v>
      </c>
      <c r="I18" s="431">
        <v>0</v>
      </c>
      <c r="J18" s="431">
        <v>800203563.91499996</v>
      </c>
    </row>
    <row r="19" spans="2:10" s="20" customFormat="1" ht="12.75" x14ac:dyDescent="0.2">
      <c r="B19" s="104" t="s">
        <v>51</v>
      </c>
      <c r="C19" s="169"/>
      <c r="D19" s="624" t="s">
        <v>765</v>
      </c>
      <c r="E19" s="618"/>
      <c r="F19" s="433"/>
      <c r="G19" s="431">
        <v>58200230970.309998</v>
      </c>
      <c r="H19" s="431">
        <v>6674933317.3000002</v>
      </c>
      <c r="I19" s="431">
        <v>30264561583.099998</v>
      </c>
      <c r="J19" s="431">
        <v>54083968341.004997</v>
      </c>
    </row>
    <row r="20" spans="2:10" s="20" customFormat="1" ht="12.75" x14ac:dyDescent="0.2">
      <c r="B20" s="104" t="s">
        <v>53</v>
      </c>
      <c r="C20" s="625" t="s">
        <v>766</v>
      </c>
      <c r="D20" s="625"/>
      <c r="E20" s="586"/>
      <c r="F20" s="434"/>
      <c r="G20" s="431">
        <v>40211204.359999999</v>
      </c>
      <c r="H20" s="431">
        <v>14529757.92</v>
      </c>
      <c r="I20" s="431">
        <v>1467093260.9200001</v>
      </c>
      <c r="J20" s="431">
        <v>0</v>
      </c>
    </row>
    <row r="21" spans="2:10" s="20" customFormat="1" ht="12.75" x14ac:dyDescent="0.2">
      <c r="B21" s="104" t="s">
        <v>55</v>
      </c>
      <c r="C21" s="625" t="s">
        <v>767</v>
      </c>
      <c r="D21" s="625"/>
      <c r="E21" s="586"/>
      <c r="F21" s="431">
        <v>509788074.25999999</v>
      </c>
      <c r="G21" s="431">
        <v>7331656738.1000004</v>
      </c>
      <c r="H21" s="431">
        <v>16509213.300000001</v>
      </c>
      <c r="I21" s="431">
        <v>23448958573.34</v>
      </c>
      <c r="J21" s="431">
        <v>23457213179.990002</v>
      </c>
    </row>
    <row r="22" spans="2:10" s="20" customFormat="1" ht="12.75" x14ac:dyDescent="0.2">
      <c r="B22" s="104" t="s">
        <v>56</v>
      </c>
      <c r="C22" s="169"/>
      <c r="D22" s="624" t="s">
        <v>768</v>
      </c>
      <c r="E22" s="618"/>
      <c r="F22" s="431">
        <v>509788074.25999999</v>
      </c>
      <c r="G22" s="435"/>
      <c r="H22" s="436"/>
      <c r="I22" s="436"/>
      <c r="J22" s="437"/>
    </row>
    <row r="23" spans="2:10" s="20" customFormat="1" ht="12.75" x14ac:dyDescent="0.2">
      <c r="B23" s="104" t="s">
        <v>57</v>
      </c>
      <c r="C23" s="169"/>
      <c r="D23" s="624" t="s">
        <v>769</v>
      </c>
      <c r="E23" s="618"/>
      <c r="F23" s="432"/>
      <c r="G23" s="431">
        <v>7331656738.1000004</v>
      </c>
      <c r="H23" s="431">
        <v>16509213.300000001</v>
      </c>
      <c r="I23" s="431">
        <v>23448958573.34</v>
      </c>
      <c r="J23" s="431">
        <v>23457213179.990002</v>
      </c>
    </row>
    <row r="24" spans="2:10" s="20" customFormat="1" ht="12.75" x14ac:dyDescent="0.2">
      <c r="B24" s="134" t="s">
        <v>58</v>
      </c>
      <c r="C24" s="608" t="s">
        <v>770</v>
      </c>
      <c r="D24" s="608"/>
      <c r="E24" s="591"/>
      <c r="F24" s="438"/>
      <c r="G24" s="436"/>
      <c r="H24" s="436"/>
      <c r="I24" s="437"/>
      <c r="J24" s="431">
        <v>162434335312.60999</v>
      </c>
    </row>
    <row r="25" spans="2:10" s="20" customFormat="1" ht="12.75" customHeight="1" x14ac:dyDescent="0.2">
      <c r="B25" s="570" t="s">
        <v>771</v>
      </c>
      <c r="C25" s="587"/>
      <c r="D25" s="587"/>
      <c r="E25" s="587"/>
      <c r="F25" s="384"/>
      <c r="G25" s="429"/>
      <c r="H25" s="429"/>
      <c r="I25" s="429"/>
      <c r="J25" s="429"/>
    </row>
    <row r="26" spans="2:10" s="20" customFormat="1" ht="12.75" x14ac:dyDescent="0.2">
      <c r="B26" s="197" t="s">
        <v>59</v>
      </c>
      <c r="C26" s="585" t="s">
        <v>169</v>
      </c>
      <c r="D26" s="625"/>
      <c r="E26" s="625"/>
      <c r="F26" s="439"/>
      <c r="G26" s="436"/>
      <c r="H26" s="436"/>
      <c r="I26" s="437"/>
      <c r="J26" s="431">
        <v>1089199307.8399999</v>
      </c>
    </row>
    <row r="27" spans="2:10" s="20" customFormat="1" ht="12.75" x14ac:dyDescent="0.2">
      <c r="B27" s="197" t="s">
        <v>772</v>
      </c>
      <c r="C27" s="585" t="s">
        <v>773</v>
      </c>
      <c r="D27" s="625"/>
      <c r="E27" s="625"/>
      <c r="F27" s="433"/>
      <c r="G27" s="431">
        <v>0</v>
      </c>
      <c r="H27" s="431">
        <v>52745.05</v>
      </c>
      <c r="I27" s="431">
        <v>1412061947.23</v>
      </c>
      <c r="J27" s="431">
        <v>1200297488.4400001</v>
      </c>
    </row>
    <row r="28" spans="2:10" s="20" customFormat="1" ht="12.75" x14ac:dyDescent="0.2">
      <c r="B28" s="197" t="s">
        <v>61</v>
      </c>
      <c r="C28" s="585" t="s">
        <v>774</v>
      </c>
      <c r="D28" s="625"/>
      <c r="E28" s="625"/>
      <c r="F28" s="433"/>
      <c r="G28" s="431">
        <v>0</v>
      </c>
      <c r="H28" s="431">
        <v>0</v>
      </c>
      <c r="I28" s="431">
        <v>0</v>
      </c>
      <c r="J28" s="431">
        <v>0</v>
      </c>
    </row>
    <row r="29" spans="2:10" s="20" customFormat="1" ht="12.75" x14ac:dyDescent="0.2">
      <c r="B29" s="197" t="s">
        <v>63</v>
      </c>
      <c r="C29" s="585" t="s">
        <v>775</v>
      </c>
      <c r="D29" s="625"/>
      <c r="E29" s="625"/>
      <c r="F29" s="433"/>
      <c r="G29" s="431">
        <v>38494428127.739998</v>
      </c>
      <c r="H29" s="431">
        <v>9266818526.2800007</v>
      </c>
      <c r="I29" s="431">
        <v>81139842411.259995</v>
      </c>
      <c r="J29" s="431">
        <v>81810591469.740005</v>
      </c>
    </row>
    <row r="30" spans="2:10" s="20" customFormat="1" ht="12.75" x14ac:dyDescent="0.2">
      <c r="B30" s="197" t="s">
        <v>65</v>
      </c>
      <c r="C30" s="171"/>
      <c r="D30" s="624" t="s">
        <v>776</v>
      </c>
      <c r="E30" s="624"/>
      <c r="F30" s="433"/>
      <c r="G30" s="431">
        <v>4988888710.5299997</v>
      </c>
      <c r="H30" s="431">
        <v>0</v>
      </c>
      <c r="I30" s="431">
        <v>0</v>
      </c>
      <c r="J30" s="431">
        <v>0</v>
      </c>
    </row>
    <row r="31" spans="2:10" s="20" customFormat="1" ht="12.75" x14ac:dyDescent="0.2">
      <c r="B31" s="197" t="s">
        <v>67</v>
      </c>
      <c r="C31" s="171"/>
      <c r="D31" s="624" t="s">
        <v>777</v>
      </c>
      <c r="E31" s="624"/>
      <c r="F31" s="433"/>
      <c r="G31" s="431">
        <v>18161199954.529999</v>
      </c>
      <c r="H31" s="431">
        <v>644316306.22000003</v>
      </c>
      <c r="I31" s="431">
        <v>2253912040.29</v>
      </c>
      <c r="J31" s="431">
        <v>3876598538.9699998</v>
      </c>
    </row>
    <row r="32" spans="2:10" s="20" customFormat="1" ht="12.75" x14ac:dyDescent="0.2">
      <c r="B32" s="197" t="s">
        <v>71</v>
      </c>
      <c r="C32" s="171"/>
      <c r="D32" s="624" t="s">
        <v>778</v>
      </c>
      <c r="E32" s="624"/>
      <c r="F32" s="433"/>
      <c r="G32" s="431">
        <v>13170247455.52</v>
      </c>
      <c r="H32" s="431">
        <v>7583480600.7700005</v>
      </c>
      <c r="I32" s="431">
        <v>68512888380.68</v>
      </c>
      <c r="J32" s="431">
        <v>69057499391.809998</v>
      </c>
    </row>
    <row r="33" spans="2:10" s="20" customFormat="1" ht="25.5" x14ac:dyDescent="0.2">
      <c r="B33" s="197" t="s">
        <v>73</v>
      </c>
      <c r="C33" s="171"/>
      <c r="D33" s="169"/>
      <c r="E33" s="169" t="s">
        <v>779</v>
      </c>
      <c r="F33" s="433"/>
      <c r="G33" s="431">
        <v>0</v>
      </c>
      <c r="H33" s="431">
        <v>0</v>
      </c>
      <c r="I33" s="431">
        <v>0</v>
      </c>
      <c r="J33" s="431">
        <v>0</v>
      </c>
    </row>
    <row r="34" spans="2:10" s="20" customFormat="1" ht="12.75" x14ac:dyDescent="0.2">
      <c r="B34" s="197" t="s">
        <v>74</v>
      </c>
      <c r="C34" s="171"/>
      <c r="D34" s="624" t="s">
        <v>780</v>
      </c>
      <c r="E34" s="624"/>
      <c r="F34" s="433"/>
      <c r="G34" s="431">
        <v>623186229.57000005</v>
      </c>
      <c r="H34" s="431">
        <v>451143443.12</v>
      </c>
      <c r="I34" s="431">
        <v>5523279216.6599998</v>
      </c>
      <c r="J34" s="431">
        <v>4133240429.29</v>
      </c>
    </row>
    <row r="35" spans="2:10" s="20" customFormat="1" ht="25.5" x14ac:dyDescent="0.2">
      <c r="B35" s="197" t="s">
        <v>78</v>
      </c>
      <c r="C35" s="171"/>
      <c r="D35" s="169"/>
      <c r="E35" s="169" t="s">
        <v>779</v>
      </c>
      <c r="F35" s="433"/>
      <c r="G35" s="431">
        <v>623186229.57000005</v>
      </c>
      <c r="H35" s="431">
        <v>451143443.12</v>
      </c>
      <c r="I35" s="431">
        <v>5523279216.6599998</v>
      </c>
      <c r="J35" s="431">
        <v>4133240429.29</v>
      </c>
    </row>
    <row r="36" spans="2:10" s="20" customFormat="1" ht="26.25" customHeight="1" x14ac:dyDescent="0.2">
      <c r="B36" s="197" t="s">
        <v>86</v>
      </c>
      <c r="C36" s="171"/>
      <c r="D36" s="624" t="s">
        <v>781</v>
      </c>
      <c r="E36" s="624"/>
      <c r="F36" s="433"/>
      <c r="G36" s="431">
        <v>1550905777.5899999</v>
      </c>
      <c r="H36" s="431">
        <v>587878176.16999996</v>
      </c>
      <c r="I36" s="431">
        <v>4849762773.6300001</v>
      </c>
      <c r="J36" s="431">
        <v>4743253109.6700001</v>
      </c>
    </row>
    <row r="37" spans="2:10" s="20" customFormat="1" ht="12.75" x14ac:dyDescent="0.2">
      <c r="B37" s="197" t="s">
        <v>88</v>
      </c>
      <c r="C37" s="585" t="s">
        <v>782</v>
      </c>
      <c r="D37" s="625"/>
      <c r="E37" s="625"/>
      <c r="F37" s="434"/>
      <c r="G37" s="431">
        <v>40211204.359999999</v>
      </c>
      <c r="H37" s="431">
        <v>14529757.92</v>
      </c>
      <c r="I37" s="431">
        <v>1467093260.9200001</v>
      </c>
      <c r="J37" s="431">
        <v>0</v>
      </c>
    </row>
    <row r="38" spans="2:10" s="20" customFormat="1" ht="12.75" x14ac:dyDescent="0.2">
      <c r="B38" s="197" t="s">
        <v>89</v>
      </c>
      <c r="C38" s="585" t="s">
        <v>783</v>
      </c>
      <c r="D38" s="625"/>
      <c r="E38" s="625"/>
      <c r="F38" s="431"/>
      <c r="G38" s="431">
        <v>16591347175.040001</v>
      </c>
      <c r="H38" s="431">
        <v>370438987.83999997</v>
      </c>
      <c r="I38" s="431">
        <v>29850913519.709999</v>
      </c>
      <c r="J38" s="431">
        <v>31613212734.175499</v>
      </c>
    </row>
    <row r="39" spans="2:10" s="20" customFormat="1" ht="12.75" x14ac:dyDescent="0.2">
      <c r="B39" s="197" t="s">
        <v>90</v>
      </c>
      <c r="C39" s="171"/>
      <c r="D39" s="624" t="s">
        <v>784</v>
      </c>
      <c r="E39" s="624"/>
      <c r="F39" s="439"/>
      <c r="G39" s="440"/>
      <c r="H39" s="441"/>
      <c r="I39" s="431">
        <v>44335769.969999999</v>
      </c>
      <c r="J39" s="431">
        <v>37685404.469999999</v>
      </c>
    </row>
    <row r="40" spans="2:10" s="20" customFormat="1" ht="25.5" customHeight="1" x14ac:dyDescent="0.2">
      <c r="B40" s="197" t="s">
        <v>91</v>
      </c>
      <c r="C40" s="171"/>
      <c r="D40" s="624" t="s">
        <v>785</v>
      </c>
      <c r="E40" s="624"/>
      <c r="F40" s="433"/>
      <c r="G40" s="431">
        <v>586895633.02999997</v>
      </c>
      <c r="H40" s="431">
        <v>0</v>
      </c>
      <c r="I40" s="431">
        <v>0</v>
      </c>
      <c r="J40" s="431">
        <v>498861288.07550001</v>
      </c>
    </row>
    <row r="41" spans="2:10" s="20" customFormat="1" ht="12.75" x14ac:dyDescent="0.2">
      <c r="B41" s="197" t="s">
        <v>92</v>
      </c>
      <c r="C41" s="171"/>
      <c r="D41" s="624" t="s">
        <v>786</v>
      </c>
      <c r="E41" s="624"/>
      <c r="F41" s="433"/>
      <c r="G41" s="442">
        <v>115296911.44</v>
      </c>
      <c r="H41" s="439"/>
      <c r="I41" s="440"/>
      <c r="J41" s="431">
        <v>115296911.44</v>
      </c>
    </row>
    <row r="42" spans="2:10" s="20" customFormat="1" ht="12.75" x14ac:dyDescent="0.2">
      <c r="B42" s="197" t="s">
        <v>428</v>
      </c>
      <c r="C42" s="171"/>
      <c r="D42" s="624" t="s">
        <v>787</v>
      </c>
      <c r="E42" s="624"/>
      <c r="F42" s="433"/>
      <c r="G42" s="442">
        <v>1345248212.97</v>
      </c>
      <c r="H42" s="439"/>
      <c r="I42" s="440"/>
      <c r="J42" s="431">
        <v>67262410.650000006</v>
      </c>
    </row>
    <row r="43" spans="2:10" s="20" customFormat="1" ht="12.75" x14ac:dyDescent="0.2">
      <c r="B43" s="197" t="s">
        <v>429</v>
      </c>
      <c r="C43" s="171"/>
      <c r="D43" s="624" t="s">
        <v>788</v>
      </c>
      <c r="E43" s="624"/>
      <c r="F43" s="433"/>
      <c r="G43" s="431">
        <v>14543906417.6</v>
      </c>
      <c r="H43" s="431">
        <v>370438987.83999997</v>
      </c>
      <c r="I43" s="431">
        <v>29806577749.740002</v>
      </c>
      <c r="J43" s="431">
        <v>30894106719.540001</v>
      </c>
    </row>
    <row r="44" spans="2:10" s="20" customFormat="1" ht="12.75" x14ac:dyDescent="0.2">
      <c r="B44" s="197" t="s">
        <v>431</v>
      </c>
      <c r="C44" s="585" t="s">
        <v>789</v>
      </c>
      <c r="D44" s="625"/>
      <c r="E44" s="625"/>
      <c r="F44" s="433"/>
      <c r="G44" s="443">
        <v>17450263012.450001</v>
      </c>
      <c r="H44" s="443">
        <v>0</v>
      </c>
      <c r="I44" s="443">
        <v>0</v>
      </c>
      <c r="J44" s="431">
        <v>915958333.75999999</v>
      </c>
    </row>
    <row r="45" spans="2:10" s="20" customFormat="1" ht="12.75" x14ac:dyDescent="0.2">
      <c r="B45" s="237" t="s">
        <v>433</v>
      </c>
      <c r="C45" s="626" t="s">
        <v>790</v>
      </c>
      <c r="D45" s="627"/>
      <c r="E45" s="627"/>
      <c r="F45" s="444"/>
      <c r="G45" s="440"/>
      <c r="H45" s="440"/>
      <c r="I45" s="441"/>
      <c r="J45" s="445">
        <v>116629259333.96001</v>
      </c>
    </row>
    <row r="46" spans="2:10" s="20" customFormat="1" ht="12.75" x14ac:dyDescent="0.2">
      <c r="B46" s="44" t="s">
        <v>439</v>
      </c>
      <c r="C46" s="570" t="s">
        <v>791</v>
      </c>
      <c r="D46" s="587"/>
      <c r="E46" s="587"/>
      <c r="F46" s="170"/>
      <c r="G46" s="172"/>
      <c r="H46" s="172"/>
      <c r="I46" s="173"/>
      <c r="J46" s="430">
        <v>1.3927408631438729</v>
      </c>
    </row>
  </sheetData>
  <sheetProtection algorithmName="SHA-512" hashValue="YfO8rChJfBgFAOJKGO7AGLPqVvfwZvY3UhkWrogMFnEDLTdquK9pny1DQPCRop+FIUSvRWjr9r8JXm42/bJR/w==" saltValue="JjeGaK40CW43DvL50EyB7w==" spinCount="100000" sheet="1" objects="1" scenarios="1"/>
  <mergeCells count="37">
    <mergeCell ref="C37:E37"/>
    <mergeCell ref="D30:E30"/>
    <mergeCell ref="D31:E31"/>
    <mergeCell ref="D32:E32"/>
    <mergeCell ref="D34:E34"/>
    <mergeCell ref="D36:E36"/>
    <mergeCell ref="D13:E13"/>
    <mergeCell ref="C14:E14"/>
    <mergeCell ref="D15:E15"/>
    <mergeCell ref="D16:E16"/>
    <mergeCell ref="D22:E22"/>
    <mergeCell ref="F8:I8"/>
    <mergeCell ref="B10:E10"/>
    <mergeCell ref="C11:E11"/>
    <mergeCell ref="D12:E12"/>
    <mergeCell ref="B8:E9"/>
    <mergeCell ref="C26:E26"/>
    <mergeCell ref="C27:E27"/>
    <mergeCell ref="C28:E28"/>
    <mergeCell ref="C29:E29"/>
    <mergeCell ref="C17:E17"/>
    <mergeCell ref="D18:E18"/>
    <mergeCell ref="D19:E19"/>
    <mergeCell ref="C20:E20"/>
    <mergeCell ref="C21:E21"/>
    <mergeCell ref="D23:E23"/>
    <mergeCell ref="C24:E24"/>
    <mergeCell ref="B25:E25"/>
    <mergeCell ref="D43:E43"/>
    <mergeCell ref="C44:E44"/>
    <mergeCell ref="C45:E45"/>
    <mergeCell ref="C46:E46"/>
    <mergeCell ref="C38:E38"/>
    <mergeCell ref="D39:E39"/>
    <mergeCell ref="D40:E40"/>
    <mergeCell ref="D41:E41"/>
    <mergeCell ref="D42:E42"/>
  </mergeCells>
  <pageMargins left="0.7" right="0.7" top="0.78740157499999996" bottom="0.78740157499999996" header="0.3" footer="0.3"/>
  <pageSetup scale="4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6DD6A-33AA-4B75-A962-0374330D03B9}">
  <sheetPr codeName="Sheet14"/>
  <dimension ref="B2:R46"/>
  <sheetViews>
    <sheetView showGridLines="0" view="pageBreakPreview" zoomScaleNormal="100" zoomScaleSheetLayoutView="100" workbookViewId="0"/>
  </sheetViews>
  <sheetFormatPr defaultColWidth="11.42578125" defaultRowHeight="15" x14ac:dyDescent="0.25"/>
  <cols>
    <col min="1" max="1" width="3.28515625" style="2" customWidth="1"/>
    <col min="2" max="2" width="5.85546875" style="2" customWidth="1"/>
    <col min="3" max="3" width="34.28515625" style="2" customWidth="1"/>
    <col min="4" max="4" width="17.140625" style="2" bestFit="1" customWidth="1"/>
    <col min="5" max="7" width="18.28515625" style="2" customWidth="1"/>
    <col min="8" max="8" width="10.28515625" style="2" customWidth="1"/>
    <col min="9" max="9" width="11.85546875" style="2" bestFit="1" customWidth="1"/>
    <col min="10" max="18" width="11.42578125" style="2"/>
    <col min="19" max="19" width="3.28515625" style="2" customWidth="1"/>
    <col min="20" max="16384" width="11.42578125" style="2"/>
  </cols>
  <sheetData>
    <row r="2" spans="2:18" ht="16.5" x14ac:dyDescent="0.25">
      <c r="B2" s="23" t="s">
        <v>351</v>
      </c>
    </row>
    <row r="3" spans="2:18" x14ac:dyDescent="0.25">
      <c r="B3" s="24" t="s">
        <v>337</v>
      </c>
    </row>
    <row r="7" spans="2:18" s="20" customFormat="1" ht="12.75" x14ac:dyDescent="0.2">
      <c r="B7" s="636"/>
      <c r="C7" s="637"/>
      <c r="D7" s="197" t="s">
        <v>27</v>
      </c>
      <c r="E7" s="197" t="s">
        <v>28</v>
      </c>
      <c r="F7" s="197" t="s">
        <v>29</v>
      </c>
      <c r="G7" s="197" t="s">
        <v>96</v>
      </c>
      <c r="H7" s="197" t="s">
        <v>97</v>
      </c>
      <c r="I7" s="197" t="s">
        <v>160</v>
      </c>
      <c r="J7" s="197" t="s">
        <v>161</v>
      </c>
      <c r="K7" s="197" t="s">
        <v>162</v>
      </c>
      <c r="L7" s="197" t="s">
        <v>595</v>
      </c>
      <c r="M7" s="197" t="s">
        <v>596</v>
      </c>
      <c r="N7" s="197" t="s">
        <v>597</v>
      </c>
      <c r="O7" s="197" t="s">
        <v>598</v>
      </c>
      <c r="P7" s="197" t="s">
        <v>599</v>
      </c>
      <c r="Q7" s="197" t="s">
        <v>792</v>
      </c>
      <c r="R7" s="197" t="s">
        <v>793</v>
      </c>
    </row>
    <row r="8" spans="2:18" s="20" customFormat="1" ht="12.75" x14ac:dyDescent="0.2">
      <c r="B8" s="636"/>
      <c r="C8" s="637"/>
      <c r="D8" s="596" t="s">
        <v>845</v>
      </c>
      <c r="E8" s="600"/>
      <c r="F8" s="600"/>
      <c r="G8" s="600"/>
      <c r="H8" s="600"/>
      <c r="I8" s="597"/>
      <c r="J8" s="596" t="s">
        <v>846</v>
      </c>
      <c r="K8" s="600"/>
      <c r="L8" s="600"/>
      <c r="M8" s="600"/>
      <c r="N8" s="600"/>
      <c r="O8" s="600"/>
      <c r="P8" s="180"/>
      <c r="Q8" s="619" t="s">
        <v>847</v>
      </c>
      <c r="R8" s="619"/>
    </row>
    <row r="9" spans="2:18" s="20" customFormat="1" ht="38.25" x14ac:dyDescent="0.2">
      <c r="B9" s="636"/>
      <c r="C9" s="637"/>
      <c r="D9" s="638" t="s">
        <v>848</v>
      </c>
      <c r="E9" s="639"/>
      <c r="F9" s="601"/>
      <c r="G9" s="640" t="s">
        <v>849</v>
      </c>
      <c r="H9" s="640"/>
      <c r="I9" s="640"/>
      <c r="J9" s="638" t="s">
        <v>850</v>
      </c>
      <c r="K9" s="639"/>
      <c r="L9" s="601"/>
      <c r="M9" s="640" t="s">
        <v>851</v>
      </c>
      <c r="N9" s="640"/>
      <c r="O9" s="640"/>
      <c r="P9" s="230" t="s">
        <v>852</v>
      </c>
      <c r="Q9" s="168" t="s">
        <v>853</v>
      </c>
      <c r="R9" s="168" t="s">
        <v>854</v>
      </c>
    </row>
    <row r="10" spans="2:18" s="20" customFormat="1" ht="25.5" x14ac:dyDescent="0.2">
      <c r="B10" s="628"/>
      <c r="C10" s="629"/>
      <c r="D10" s="231"/>
      <c r="E10" s="197" t="s">
        <v>855</v>
      </c>
      <c r="F10" s="197" t="s">
        <v>856</v>
      </c>
      <c r="G10" s="232"/>
      <c r="H10" s="197" t="s">
        <v>856</v>
      </c>
      <c r="I10" s="197" t="s">
        <v>857</v>
      </c>
      <c r="J10" s="232"/>
      <c r="K10" s="197" t="s">
        <v>855</v>
      </c>
      <c r="L10" s="197" t="s">
        <v>856</v>
      </c>
      <c r="M10" s="232"/>
      <c r="N10" s="197" t="s">
        <v>856</v>
      </c>
      <c r="O10" s="189" t="s">
        <v>857</v>
      </c>
      <c r="P10" s="198"/>
      <c r="Q10" s="198"/>
      <c r="R10" s="198"/>
    </row>
    <row r="11" spans="2:18" s="20" customFormat="1" ht="25.5" x14ac:dyDescent="0.2">
      <c r="B11" s="197" t="s">
        <v>858</v>
      </c>
      <c r="C11" s="46" t="s">
        <v>859</v>
      </c>
      <c r="D11" s="66">
        <v>43300014561.770004</v>
      </c>
      <c r="E11" s="66">
        <v>42967700467.860001</v>
      </c>
      <c r="F11" s="66">
        <v>332314093.91000003</v>
      </c>
      <c r="G11" s="66">
        <v>1115125</v>
      </c>
      <c r="H11" s="66">
        <v>0</v>
      </c>
      <c r="I11" s="66">
        <v>1115125</v>
      </c>
      <c r="J11" s="66">
        <v>-15601746</v>
      </c>
      <c r="K11" s="66">
        <v>-119288</v>
      </c>
      <c r="L11" s="66">
        <v>-15482458</v>
      </c>
      <c r="M11" s="66">
        <v>-1115125</v>
      </c>
      <c r="N11" s="66">
        <v>0</v>
      </c>
      <c r="O11" s="66">
        <v>-1115125</v>
      </c>
      <c r="P11" s="66" t="s">
        <v>1569</v>
      </c>
      <c r="Q11" s="66">
        <v>10702765821.890001</v>
      </c>
      <c r="R11" s="66"/>
    </row>
    <row r="12" spans="2:18" s="20" customFormat="1" ht="12.75" x14ac:dyDescent="0.2">
      <c r="B12" s="197" t="s">
        <v>618</v>
      </c>
      <c r="C12" s="46" t="s">
        <v>860</v>
      </c>
      <c r="D12" s="66">
        <v>119151786018.92999</v>
      </c>
      <c r="E12" s="66">
        <v>95521602967.919998</v>
      </c>
      <c r="F12" s="66">
        <v>23054748972.459999</v>
      </c>
      <c r="G12" s="66">
        <v>2914098744.3400002</v>
      </c>
      <c r="H12" s="66">
        <v>0</v>
      </c>
      <c r="I12" s="66">
        <v>2495242032.4499998</v>
      </c>
      <c r="J12" s="66">
        <v>-1280084507</v>
      </c>
      <c r="K12" s="66">
        <v>-310395662</v>
      </c>
      <c r="L12" s="66">
        <v>-969688845</v>
      </c>
      <c r="M12" s="66">
        <v>-1650503844</v>
      </c>
      <c r="N12" s="66">
        <v>0</v>
      </c>
      <c r="O12" s="66">
        <v>-1531420450</v>
      </c>
      <c r="P12" s="66">
        <v>-803690648</v>
      </c>
      <c r="Q12" s="66">
        <v>67702649150.780006</v>
      </c>
      <c r="R12" s="66">
        <v>721095994</v>
      </c>
    </row>
    <row r="13" spans="2:18" s="20" customFormat="1" ht="12.75" x14ac:dyDescent="0.2">
      <c r="B13" s="48" t="s">
        <v>619</v>
      </c>
      <c r="C13" s="235" t="s">
        <v>861</v>
      </c>
      <c r="D13" s="66">
        <v>9344308608.5600014</v>
      </c>
      <c r="E13" s="66">
        <v>9262581064.4200001</v>
      </c>
      <c r="F13" s="66">
        <v>81727544.140000001</v>
      </c>
      <c r="G13" s="66">
        <v>0</v>
      </c>
      <c r="H13" s="66">
        <v>0</v>
      </c>
      <c r="I13" s="66">
        <v>0</v>
      </c>
      <c r="J13" s="66">
        <v>-53162</v>
      </c>
      <c r="K13" s="66">
        <v>-49378</v>
      </c>
      <c r="L13" s="66">
        <v>-3784</v>
      </c>
      <c r="M13" s="66">
        <v>0</v>
      </c>
      <c r="N13" s="66">
        <v>0</v>
      </c>
      <c r="O13" s="66">
        <v>0</v>
      </c>
      <c r="P13" s="66">
        <v>0</v>
      </c>
      <c r="Q13" s="66">
        <v>7870439620.2600002</v>
      </c>
      <c r="R13" s="66">
        <v>0</v>
      </c>
    </row>
    <row r="14" spans="2:18" s="20" customFormat="1" ht="12.75" x14ac:dyDescent="0.2">
      <c r="B14" s="48" t="s">
        <v>862</v>
      </c>
      <c r="C14" s="235" t="s">
        <v>863</v>
      </c>
      <c r="D14" s="66">
        <v>1709778436.6699998</v>
      </c>
      <c r="E14" s="66">
        <v>1529019017.0899999</v>
      </c>
      <c r="F14" s="66">
        <v>179890391.83000001</v>
      </c>
      <c r="G14" s="66">
        <v>176778210.69999996</v>
      </c>
      <c r="H14" s="66">
        <v>0</v>
      </c>
      <c r="I14" s="66">
        <v>176743536.97999999</v>
      </c>
      <c r="J14" s="66">
        <v>-1447478</v>
      </c>
      <c r="K14" s="66">
        <v>-979466</v>
      </c>
      <c r="L14" s="66">
        <v>-468012</v>
      </c>
      <c r="M14" s="66">
        <v>-5252786</v>
      </c>
      <c r="N14" s="66">
        <v>0</v>
      </c>
      <c r="O14" s="66">
        <v>-5252489</v>
      </c>
      <c r="P14" s="66">
        <v>0</v>
      </c>
      <c r="Q14" s="66">
        <v>637167438.47000003</v>
      </c>
      <c r="R14" s="66">
        <v>109090225.93000001</v>
      </c>
    </row>
    <row r="15" spans="2:18" s="20" customFormat="1" ht="12.75" x14ac:dyDescent="0.2">
      <c r="B15" s="48" t="s">
        <v>864</v>
      </c>
      <c r="C15" s="235" t="s">
        <v>865</v>
      </c>
      <c r="D15" s="66">
        <v>7946395590.0599995</v>
      </c>
      <c r="E15" s="66">
        <v>7177496823.1099997</v>
      </c>
      <c r="F15" s="66">
        <v>767253727.95000005</v>
      </c>
      <c r="G15" s="66">
        <v>4855259.0199999996</v>
      </c>
      <c r="H15" s="66">
        <v>0</v>
      </c>
      <c r="I15" s="66">
        <v>4855259.0199999996</v>
      </c>
      <c r="J15" s="66">
        <v>-10455173</v>
      </c>
      <c r="K15" s="66">
        <v>-404708</v>
      </c>
      <c r="L15" s="66">
        <v>-10050465</v>
      </c>
      <c r="M15" s="66">
        <v>-3352032</v>
      </c>
      <c r="N15" s="66">
        <v>0</v>
      </c>
      <c r="O15" s="66">
        <v>-3352032</v>
      </c>
      <c r="P15" s="66">
        <v>-34433658</v>
      </c>
      <c r="Q15" s="66">
        <v>5048592515.54</v>
      </c>
      <c r="R15" s="66">
        <v>0</v>
      </c>
    </row>
    <row r="16" spans="2:18" s="20" customFormat="1" ht="12.75" x14ac:dyDescent="0.2">
      <c r="B16" s="48" t="s">
        <v>866</v>
      </c>
      <c r="C16" s="235" t="s">
        <v>867</v>
      </c>
      <c r="D16" s="66">
        <v>11029134423.34</v>
      </c>
      <c r="E16" s="66">
        <v>8907658822.6700001</v>
      </c>
      <c r="F16" s="66">
        <v>2096451512.52</v>
      </c>
      <c r="G16" s="66">
        <v>173217860.71999997</v>
      </c>
      <c r="H16" s="66">
        <v>0</v>
      </c>
      <c r="I16" s="66">
        <v>69697603.340000004</v>
      </c>
      <c r="J16" s="66">
        <v>-100717182</v>
      </c>
      <c r="K16" s="66">
        <v>-10525245</v>
      </c>
      <c r="L16" s="66">
        <v>-90191937</v>
      </c>
      <c r="M16" s="66">
        <v>-59632219.999999993</v>
      </c>
      <c r="N16" s="66">
        <v>0</v>
      </c>
      <c r="O16" s="66">
        <v>-37387559</v>
      </c>
      <c r="P16" s="66">
        <v>-5049695</v>
      </c>
      <c r="Q16" s="66">
        <v>4659206039.3999996</v>
      </c>
      <c r="R16" s="66">
        <v>4763232.75</v>
      </c>
    </row>
    <row r="17" spans="2:18" s="20" customFormat="1" ht="12.75" x14ac:dyDescent="0.2">
      <c r="B17" s="48" t="s">
        <v>868</v>
      </c>
      <c r="C17" s="235" t="s">
        <v>869</v>
      </c>
      <c r="D17" s="66">
        <v>48545319297.639999</v>
      </c>
      <c r="E17" s="66">
        <v>38242826519.940002</v>
      </c>
      <c r="F17" s="66">
        <v>10225421589.92</v>
      </c>
      <c r="G17" s="66">
        <v>1458151302.2</v>
      </c>
      <c r="H17" s="66">
        <v>0</v>
      </c>
      <c r="I17" s="66">
        <v>1209673680.8699999</v>
      </c>
      <c r="J17" s="66">
        <v>-701006994</v>
      </c>
      <c r="K17" s="66">
        <v>-162934825</v>
      </c>
      <c r="L17" s="66">
        <v>-538072169</v>
      </c>
      <c r="M17" s="66">
        <v>-889832741.99999988</v>
      </c>
      <c r="N17" s="66">
        <v>0</v>
      </c>
      <c r="O17" s="66">
        <v>-826557817</v>
      </c>
      <c r="P17" s="66">
        <v>-763140428</v>
      </c>
      <c r="Q17" s="66">
        <v>21817574692.809998</v>
      </c>
      <c r="R17" s="66">
        <v>345760297.5999999</v>
      </c>
    </row>
    <row r="18" spans="2:18" s="20" customFormat="1" ht="12.75" x14ac:dyDescent="0.2">
      <c r="B18" s="48" t="s">
        <v>870</v>
      </c>
      <c r="C18" s="236" t="s">
        <v>871</v>
      </c>
      <c r="D18" s="66">
        <v>13304666184.91</v>
      </c>
      <c r="E18" s="66">
        <v>10255926073</v>
      </c>
      <c r="F18" s="66">
        <v>2994325533</v>
      </c>
      <c r="G18" s="66">
        <v>583565185.30999994</v>
      </c>
      <c r="H18" s="66">
        <v>0</v>
      </c>
      <c r="I18" s="66">
        <v>521826239</v>
      </c>
      <c r="J18" s="66">
        <v>-220500283</v>
      </c>
      <c r="K18" s="66">
        <v>-78609933</v>
      </c>
      <c r="L18" s="66">
        <v>-141890350</v>
      </c>
      <c r="M18" s="66">
        <v>-405273592</v>
      </c>
      <c r="N18" s="66">
        <v>0</v>
      </c>
      <c r="O18" s="66">
        <v>-373721580</v>
      </c>
      <c r="P18" s="66">
        <v>-4333070</v>
      </c>
      <c r="Q18" s="66">
        <v>5255243699.6900005</v>
      </c>
      <c r="R18" s="66">
        <v>178291593.31</v>
      </c>
    </row>
    <row r="19" spans="2:18" s="20" customFormat="1" ht="12.75" x14ac:dyDescent="0.2">
      <c r="B19" s="48" t="s">
        <v>872</v>
      </c>
      <c r="C19" s="235" t="s">
        <v>873</v>
      </c>
      <c r="D19" s="66">
        <v>40576849662.659996</v>
      </c>
      <c r="E19" s="66">
        <v>30402020720.689999</v>
      </c>
      <c r="F19" s="66">
        <v>9704004206.1000004</v>
      </c>
      <c r="G19" s="66">
        <v>1101096111.6999998</v>
      </c>
      <c r="H19" s="66">
        <v>0</v>
      </c>
      <c r="I19" s="66">
        <v>1034271952.24</v>
      </c>
      <c r="J19" s="66">
        <v>-466404518</v>
      </c>
      <c r="K19" s="66">
        <v>-135502040</v>
      </c>
      <c r="L19" s="66">
        <v>-330902478</v>
      </c>
      <c r="M19" s="66">
        <v>-692434064.00000012</v>
      </c>
      <c r="N19" s="66">
        <v>0</v>
      </c>
      <c r="O19" s="66">
        <v>-658870553</v>
      </c>
      <c r="P19" s="66">
        <v>-1066867</v>
      </c>
      <c r="Q19" s="66">
        <v>27669668844.299999</v>
      </c>
      <c r="R19" s="66">
        <v>261482237.71999997</v>
      </c>
    </row>
    <row r="20" spans="2:18" s="20" customFormat="1" ht="12.75" x14ac:dyDescent="0.2">
      <c r="B20" s="197" t="s">
        <v>874</v>
      </c>
      <c r="C20" s="46" t="s">
        <v>875</v>
      </c>
      <c r="D20" s="66">
        <v>25779389115.510002</v>
      </c>
      <c r="E20" s="66">
        <v>23798559336.600002</v>
      </c>
      <c r="F20" s="66">
        <v>1818721429</v>
      </c>
      <c r="G20" s="66">
        <v>5816762.0899999999</v>
      </c>
      <c r="H20" s="66">
        <v>0</v>
      </c>
      <c r="I20" s="66">
        <v>5790127</v>
      </c>
      <c r="J20" s="66">
        <v>-226382516</v>
      </c>
      <c r="K20" s="66">
        <v>-7105589</v>
      </c>
      <c r="L20" s="66">
        <v>-219276927</v>
      </c>
      <c r="M20" s="66">
        <v>-1096780</v>
      </c>
      <c r="N20" s="66">
        <v>0</v>
      </c>
      <c r="O20" s="66">
        <v>-1096780</v>
      </c>
      <c r="P20" s="66">
        <v>0</v>
      </c>
      <c r="Q20" s="66">
        <v>828778958.46000004</v>
      </c>
      <c r="R20" s="66">
        <v>1183018.32</v>
      </c>
    </row>
    <row r="21" spans="2:18" s="20" customFormat="1" ht="12.75" x14ac:dyDescent="0.2">
      <c r="B21" s="48" t="s">
        <v>876</v>
      </c>
      <c r="C21" s="235" t="s">
        <v>861</v>
      </c>
      <c r="D21" s="66">
        <v>4058079</v>
      </c>
      <c r="E21" s="66">
        <v>4058079</v>
      </c>
      <c r="F21" s="66">
        <v>0</v>
      </c>
      <c r="G21" s="66">
        <v>0</v>
      </c>
      <c r="H21" s="66">
        <v>0</v>
      </c>
      <c r="I21" s="66">
        <v>0</v>
      </c>
      <c r="J21" s="66">
        <v>0</v>
      </c>
      <c r="K21" s="66">
        <v>0</v>
      </c>
      <c r="L21" s="66">
        <v>0</v>
      </c>
      <c r="M21" s="66">
        <v>0</v>
      </c>
      <c r="N21" s="66">
        <v>0</v>
      </c>
      <c r="O21" s="66">
        <v>0</v>
      </c>
      <c r="P21" s="66">
        <v>0</v>
      </c>
      <c r="Q21" s="66">
        <v>0</v>
      </c>
      <c r="R21" s="66">
        <v>0</v>
      </c>
    </row>
    <row r="22" spans="2:18" s="20" customFormat="1" ht="12.75" x14ac:dyDescent="0.2">
      <c r="B22" s="48" t="s">
        <v>877</v>
      </c>
      <c r="C22" s="235" t="s">
        <v>863</v>
      </c>
      <c r="D22" s="66">
        <v>20305745710.84</v>
      </c>
      <c r="E22" s="66">
        <v>19388053774.730003</v>
      </c>
      <c r="F22" s="66">
        <v>868969982</v>
      </c>
      <c r="G22" s="66">
        <v>0</v>
      </c>
      <c r="H22" s="66">
        <v>0</v>
      </c>
      <c r="I22" s="66">
        <v>0</v>
      </c>
      <c r="J22" s="66">
        <v>-90486199</v>
      </c>
      <c r="K22" s="66">
        <v>-4898348</v>
      </c>
      <c r="L22" s="66">
        <v>-85587851</v>
      </c>
      <c r="M22" s="66">
        <v>0</v>
      </c>
      <c r="N22" s="66">
        <v>0</v>
      </c>
      <c r="O22" s="66">
        <v>0</v>
      </c>
      <c r="P22" s="66">
        <v>0</v>
      </c>
      <c r="Q22" s="66">
        <v>204952751.25999999</v>
      </c>
      <c r="R22" s="66">
        <v>0</v>
      </c>
    </row>
    <row r="23" spans="2:18" s="20" customFormat="1" ht="12.75" x14ac:dyDescent="0.2">
      <c r="B23" s="48" t="s">
        <v>878</v>
      </c>
      <c r="C23" s="235" t="s">
        <v>865</v>
      </c>
      <c r="D23" s="66">
        <v>3358230805.0299997</v>
      </c>
      <c r="E23" s="66">
        <v>2765190060.0299997</v>
      </c>
      <c r="F23" s="66">
        <v>561346073</v>
      </c>
      <c r="G23" s="66">
        <v>3303165</v>
      </c>
      <c r="H23" s="66">
        <v>0</v>
      </c>
      <c r="I23" s="66">
        <v>3303165</v>
      </c>
      <c r="J23" s="66">
        <v>-2034938</v>
      </c>
      <c r="K23" s="66">
        <v>-543671</v>
      </c>
      <c r="L23" s="66">
        <v>-1491267</v>
      </c>
      <c r="M23" s="66">
        <v>0</v>
      </c>
      <c r="N23" s="66">
        <v>0</v>
      </c>
      <c r="O23" s="66">
        <v>0</v>
      </c>
      <c r="P23" s="66">
        <v>0</v>
      </c>
      <c r="Q23" s="66">
        <v>394684457.23000002</v>
      </c>
      <c r="R23" s="66">
        <v>0</v>
      </c>
    </row>
    <row r="24" spans="2:18" s="20" customFormat="1" ht="12.75" x14ac:dyDescent="0.2">
      <c r="B24" s="48" t="s">
        <v>879</v>
      </c>
      <c r="C24" s="235" t="s">
        <v>867</v>
      </c>
      <c r="D24" s="66">
        <v>1141360315</v>
      </c>
      <c r="E24" s="66">
        <v>894639400.5200001</v>
      </c>
      <c r="F24" s="66">
        <v>186939277</v>
      </c>
      <c r="G24" s="66">
        <v>0</v>
      </c>
      <c r="H24" s="66">
        <v>0</v>
      </c>
      <c r="I24" s="66">
        <v>0</v>
      </c>
      <c r="J24" s="66">
        <v>-72541049</v>
      </c>
      <c r="K24" s="66">
        <v>-605614</v>
      </c>
      <c r="L24" s="66">
        <v>-71935435</v>
      </c>
      <c r="M24" s="66">
        <v>0</v>
      </c>
      <c r="N24" s="66">
        <v>0</v>
      </c>
      <c r="O24" s="66">
        <v>0</v>
      </c>
      <c r="P24" s="66">
        <v>0</v>
      </c>
      <c r="Q24" s="66">
        <v>69544262.689999998</v>
      </c>
      <c r="R24" s="66">
        <v>0</v>
      </c>
    </row>
    <row r="25" spans="2:18" s="20" customFormat="1" ht="12.75" x14ac:dyDescent="0.2">
      <c r="B25" s="48" t="s">
        <v>880</v>
      </c>
      <c r="C25" s="235" t="s">
        <v>869</v>
      </c>
      <c r="D25" s="66">
        <v>969994205.63999999</v>
      </c>
      <c r="E25" s="66">
        <v>746618022.31999993</v>
      </c>
      <c r="F25" s="66">
        <v>201466097</v>
      </c>
      <c r="G25" s="66">
        <v>2513597.09</v>
      </c>
      <c r="H25" s="66">
        <v>0</v>
      </c>
      <c r="I25" s="66">
        <v>2486962</v>
      </c>
      <c r="J25" s="66">
        <v>-61320330</v>
      </c>
      <c r="K25" s="66">
        <v>-1057956</v>
      </c>
      <c r="L25" s="66">
        <v>-60262374</v>
      </c>
      <c r="M25" s="66">
        <v>-1096780</v>
      </c>
      <c r="N25" s="66">
        <v>0</v>
      </c>
      <c r="O25" s="66">
        <v>-1096780</v>
      </c>
      <c r="P25" s="66">
        <v>0</v>
      </c>
      <c r="Q25" s="66">
        <v>159597487.28000003</v>
      </c>
      <c r="R25" s="66">
        <v>1183018.32</v>
      </c>
    </row>
    <row r="26" spans="2:18" s="20" customFormat="1" ht="12.75" x14ac:dyDescent="0.2">
      <c r="B26" s="197" t="s">
        <v>881</v>
      </c>
      <c r="C26" s="46" t="s">
        <v>882</v>
      </c>
      <c r="D26" s="66">
        <v>51521028742.050003</v>
      </c>
      <c r="E26" s="66">
        <v>41916758271.050003</v>
      </c>
      <c r="F26" s="66">
        <v>8977075468</v>
      </c>
      <c r="G26" s="66">
        <v>174838709</v>
      </c>
      <c r="H26" s="66">
        <v>241293</v>
      </c>
      <c r="I26" s="66">
        <v>174597416</v>
      </c>
      <c r="J26" s="66">
        <v>169795060.63</v>
      </c>
      <c r="K26" s="66">
        <v>58924437</v>
      </c>
      <c r="L26" s="66">
        <v>105741802.63</v>
      </c>
      <c r="M26" s="66">
        <v>45457033</v>
      </c>
      <c r="N26" s="66">
        <v>3394</v>
      </c>
      <c r="O26" s="66">
        <v>45453639</v>
      </c>
      <c r="P26" s="457"/>
      <c r="Q26" s="66">
        <v>4153917218.3999996</v>
      </c>
      <c r="R26" s="66">
        <v>40670943.050000004</v>
      </c>
    </row>
    <row r="27" spans="2:18" s="20" customFormat="1" ht="12.75" x14ac:dyDescent="0.2">
      <c r="B27" s="48" t="s">
        <v>883</v>
      </c>
      <c r="C27" s="235" t="s">
        <v>861</v>
      </c>
      <c r="D27" s="66">
        <v>33870.680000000008</v>
      </c>
      <c r="E27" s="66">
        <v>33870.68</v>
      </c>
      <c r="F27" s="66">
        <v>0</v>
      </c>
      <c r="G27" s="66">
        <v>0</v>
      </c>
      <c r="H27" s="66">
        <v>0</v>
      </c>
      <c r="I27" s="66">
        <v>0</v>
      </c>
      <c r="J27" s="66">
        <v>17</v>
      </c>
      <c r="K27" s="66">
        <v>17</v>
      </c>
      <c r="L27" s="66">
        <v>0</v>
      </c>
      <c r="M27" s="66">
        <v>0</v>
      </c>
      <c r="N27" s="66">
        <v>0</v>
      </c>
      <c r="O27" s="66">
        <v>0</v>
      </c>
      <c r="P27" s="458"/>
      <c r="Q27" s="66">
        <v>9157934.8399999999</v>
      </c>
      <c r="R27" s="66">
        <v>0</v>
      </c>
    </row>
    <row r="28" spans="2:18" s="20" customFormat="1" ht="12.75" x14ac:dyDescent="0.2">
      <c r="B28" s="48" t="s">
        <v>884</v>
      </c>
      <c r="C28" s="235" t="s">
        <v>863</v>
      </c>
      <c r="D28" s="66">
        <v>325718907.64999998</v>
      </c>
      <c r="E28" s="66">
        <v>322284120.64999998</v>
      </c>
      <c r="F28" s="66">
        <v>3434787</v>
      </c>
      <c r="G28" s="66">
        <v>32899216</v>
      </c>
      <c r="H28" s="66">
        <v>0</v>
      </c>
      <c r="I28" s="66">
        <v>32899216</v>
      </c>
      <c r="J28" s="66">
        <v>90544</v>
      </c>
      <c r="K28" s="66">
        <v>89503</v>
      </c>
      <c r="L28" s="66">
        <v>1041</v>
      </c>
      <c r="M28" s="66">
        <v>2108</v>
      </c>
      <c r="N28" s="66">
        <v>0</v>
      </c>
      <c r="O28" s="66">
        <v>2108</v>
      </c>
      <c r="P28" s="458"/>
      <c r="Q28" s="66">
        <v>13922739.52</v>
      </c>
      <c r="R28" s="66">
        <v>24847074.010000002</v>
      </c>
    </row>
    <row r="29" spans="2:18" s="20" customFormat="1" ht="12.75" x14ac:dyDescent="0.2">
      <c r="B29" s="48" t="s">
        <v>885</v>
      </c>
      <c r="C29" s="235" t="s">
        <v>865</v>
      </c>
      <c r="D29" s="66">
        <v>2489197423.9100003</v>
      </c>
      <c r="E29" s="66">
        <v>2120355631.9099998</v>
      </c>
      <c r="F29" s="66">
        <v>336198007</v>
      </c>
      <c r="G29" s="66">
        <v>0</v>
      </c>
      <c r="H29" s="66">
        <v>0</v>
      </c>
      <c r="I29" s="66">
        <v>0</v>
      </c>
      <c r="J29" s="66">
        <v>1544964</v>
      </c>
      <c r="K29" s="66">
        <v>320611</v>
      </c>
      <c r="L29" s="66">
        <v>1207479</v>
      </c>
      <c r="M29" s="66">
        <v>0</v>
      </c>
      <c r="N29" s="66">
        <v>0</v>
      </c>
      <c r="O29" s="66">
        <v>0</v>
      </c>
      <c r="P29" s="458"/>
      <c r="Q29" s="66">
        <v>220293241.26999998</v>
      </c>
      <c r="R29" s="66">
        <v>0</v>
      </c>
    </row>
    <row r="30" spans="2:18" s="20" customFormat="1" ht="12.75" x14ac:dyDescent="0.2">
      <c r="B30" s="48" t="s">
        <v>886</v>
      </c>
      <c r="C30" s="235" t="s">
        <v>867</v>
      </c>
      <c r="D30" s="66">
        <v>6608862390.2000008</v>
      </c>
      <c r="E30" s="66">
        <v>5586104208.2000008</v>
      </c>
      <c r="F30" s="66">
        <v>1022433187</v>
      </c>
      <c r="G30" s="66">
        <v>20662742</v>
      </c>
      <c r="H30" s="66">
        <v>0</v>
      </c>
      <c r="I30" s="66">
        <v>20662742</v>
      </c>
      <c r="J30" s="66">
        <v>10524574</v>
      </c>
      <c r="K30" s="66">
        <v>5156822</v>
      </c>
      <c r="L30" s="66">
        <v>5365272</v>
      </c>
      <c r="M30" s="66">
        <v>620390</v>
      </c>
      <c r="N30" s="66">
        <v>0</v>
      </c>
      <c r="O30" s="66">
        <v>620390</v>
      </c>
      <c r="P30" s="458"/>
      <c r="Q30" s="66">
        <v>374065635.81</v>
      </c>
      <c r="R30" s="66">
        <v>431113.63</v>
      </c>
    </row>
    <row r="31" spans="2:18" s="20" customFormat="1" ht="12.75" x14ac:dyDescent="0.2">
      <c r="B31" s="48" t="s">
        <v>887</v>
      </c>
      <c r="C31" s="235" t="s">
        <v>869</v>
      </c>
      <c r="D31" s="66">
        <v>35490044375.589996</v>
      </c>
      <c r="E31" s="66">
        <v>28396898983.130001</v>
      </c>
      <c r="F31" s="66">
        <v>6508024806.46</v>
      </c>
      <c r="G31" s="66">
        <v>105709401.53999999</v>
      </c>
      <c r="H31" s="66">
        <v>195329.54</v>
      </c>
      <c r="I31" s="66">
        <v>105514072</v>
      </c>
      <c r="J31" s="66">
        <v>134444340.63</v>
      </c>
      <c r="K31" s="66">
        <v>39634162</v>
      </c>
      <c r="L31" s="66">
        <v>89711876.629999995</v>
      </c>
      <c r="M31" s="66">
        <v>33759776</v>
      </c>
      <c r="N31" s="66">
        <v>3394</v>
      </c>
      <c r="O31" s="66">
        <v>33756382</v>
      </c>
      <c r="P31" s="458"/>
      <c r="Q31" s="66">
        <v>3186080059.9399996</v>
      </c>
      <c r="R31" s="66">
        <v>14905620.15</v>
      </c>
    </row>
    <row r="32" spans="2:18" s="20" customFormat="1" ht="12.75" x14ac:dyDescent="0.2">
      <c r="B32" s="48" t="s">
        <v>888</v>
      </c>
      <c r="C32" s="235" t="s">
        <v>873</v>
      </c>
      <c r="D32" s="66">
        <v>6607171774.0199995</v>
      </c>
      <c r="E32" s="66">
        <v>5491081456.4799995</v>
      </c>
      <c r="F32" s="66">
        <v>1106984680.54</v>
      </c>
      <c r="G32" s="66">
        <v>15567349.460000001</v>
      </c>
      <c r="H32" s="66">
        <v>45963.46</v>
      </c>
      <c r="I32" s="66">
        <v>15521386</v>
      </c>
      <c r="J32" s="66">
        <v>23190621</v>
      </c>
      <c r="K32" s="66">
        <v>13723322</v>
      </c>
      <c r="L32" s="66">
        <v>9456134</v>
      </c>
      <c r="M32" s="66">
        <v>11074759</v>
      </c>
      <c r="N32" s="66">
        <v>0</v>
      </c>
      <c r="O32" s="66">
        <v>11074759</v>
      </c>
      <c r="P32" s="459"/>
      <c r="Q32" s="66">
        <v>350397607.01999992</v>
      </c>
      <c r="R32" s="66">
        <v>487135.26</v>
      </c>
    </row>
    <row r="33" spans="2:18" s="20" customFormat="1" ht="12.75" x14ac:dyDescent="0.2">
      <c r="B33" s="233" t="s">
        <v>889</v>
      </c>
      <c r="C33" s="234" t="s">
        <v>93</v>
      </c>
      <c r="D33" s="69">
        <v>239752218438.26001</v>
      </c>
      <c r="E33" s="69">
        <v>204204621043.42999</v>
      </c>
      <c r="F33" s="69">
        <v>34182859963.369999</v>
      </c>
      <c r="G33" s="69">
        <v>3095869340.4300003</v>
      </c>
      <c r="H33" s="69">
        <v>241293</v>
      </c>
      <c r="I33" s="69">
        <v>2676744700.4499998</v>
      </c>
      <c r="J33" s="69">
        <v>-1352273708.3699999</v>
      </c>
      <c r="K33" s="69">
        <v>-258696102</v>
      </c>
      <c r="L33" s="69">
        <v>-1098706427.3699999</v>
      </c>
      <c r="M33" s="69">
        <v>-1607258716</v>
      </c>
      <c r="N33" s="69">
        <v>3394</v>
      </c>
      <c r="O33" s="69">
        <v>-1488178716</v>
      </c>
      <c r="P33" s="69">
        <v>-803690648</v>
      </c>
      <c r="Q33" s="69">
        <v>83388111149.530014</v>
      </c>
      <c r="R33" s="69">
        <v>762949955.37</v>
      </c>
    </row>
    <row r="34" spans="2:18" s="20" customFormat="1" ht="12.75" x14ac:dyDescent="0.2">
      <c r="B34" s="185"/>
      <c r="C34" s="185"/>
      <c r="D34" s="190"/>
      <c r="E34" s="117"/>
      <c r="F34" s="117"/>
      <c r="G34" s="118"/>
    </row>
    <row r="35" spans="2:18" s="20" customFormat="1" ht="12.75" x14ac:dyDescent="0.2">
      <c r="B35" s="185"/>
      <c r="C35" s="185"/>
      <c r="D35" s="190"/>
      <c r="E35" s="117"/>
      <c r="F35" s="117"/>
      <c r="G35" s="118"/>
    </row>
    <row r="36" spans="2:18" s="20" customFormat="1" ht="12.75" x14ac:dyDescent="0.2">
      <c r="B36" s="185"/>
      <c r="C36" s="602"/>
      <c r="D36" s="602"/>
      <c r="E36" s="117"/>
      <c r="F36" s="117"/>
      <c r="G36" s="120"/>
    </row>
    <row r="37" spans="2:18" s="20" customFormat="1" ht="12.75" x14ac:dyDescent="0.2">
      <c r="B37" s="185"/>
      <c r="C37" s="602"/>
      <c r="D37" s="602"/>
      <c r="E37" s="117"/>
      <c r="F37" s="117"/>
      <c r="G37" s="118"/>
    </row>
    <row r="38" spans="2:18" s="20" customFormat="1" ht="12.75" x14ac:dyDescent="0.2">
      <c r="B38" s="185"/>
      <c r="C38" s="185"/>
      <c r="D38" s="190"/>
      <c r="E38" s="117"/>
      <c r="F38" s="117"/>
      <c r="G38" s="120"/>
    </row>
    <row r="39" spans="2:18" s="20" customFormat="1" ht="12.75" x14ac:dyDescent="0.2">
      <c r="B39" s="185"/>
      <c r="C39" s="185"/>
      <c r="D39" s="190"/>
      <c r="E39" s="117"/>
      <c r="F39" s="117"/>
      <c r="G39" s="118"/>
    </row>
    <row r="40" spans="2:18" s="20" customFormat="1" ht="12.75" x14ac:dyDescent="0.2">
      <c r="B40" s="185"/>
      <c r="C40" s="185"/>
      <c r="D40" s="190"/>
      <c r="E40" s="117"/>
      <c r="F40" s="117"/>
      <c r="G40" s="120"/>
    </row>
    <row r="41" spans="2:18" s="20" customFormat="1" ht="12.75" x14ac:dyDescent="0.2">
      <c r="B41" s="185"/>
      <c r="C41" s="602"/>
      <c r="D41" s="602"/>
      <c r="E41" s="117"/>
      <c r="F41" s="117"/>
      <c r="G41" s="118"/>
      <c r="I41" s="95"/>
    </row>
    <row r="42" spans="2:18" s="20" customFormat="1" ht="12.75" x14ac:dyDescent="0.2">
      <c r="B42" s="185"/>
      <c r="C42" s="605"/>
      <c r="D42" s="605"/>
      <c r="E42" s="121"/>
      <c r="F42" s="121"/>
      <c r="G42" s="121"/>
    </row>
    <row r="43" spans="2:18" s="20" customFormat="1" ht="12.75" x14ac:dyDescent="0.2">
      <c r="B43" s="185"/>
      <c r="C43" s="605"/>
      <c r="D43" s="605"/>
      <c r="E43" s="121"/>
      <c r="F43" s="121"/>
      <c r="G43" s="121"/>
    </row>
    <row r="44" spans="2:18" s="20" customFormat="1" ht="12.75" x14ac:dyDescent="0.2">
      <c r="B44" s="185"/>
      <c r="C44" s="605"/>
      <c r="D44" s="605"/>
      <c r="E44" s="121"/>
      <c r="F44" s="121"/>
      <c r="G44" s="121"/>
    </row>
    <row r="45" spans="2:18" s="20" customFormat="1" ht="12.75" x14ac:dyDescent="0.2">
      <c r="B45" s="185"/>
      <c r="C45" s="605"/>
      <c r="D45" s="605"/>
      <c r="E45" s="121"/>
      <c r="F45" s="121"/>
      <c r="G45" s="121"/>
    </row>
    <row r="46" spans="2:18" s="20" customFormat="1" ht="12.75" x14ac:dyDescent="0.2">
      <c r="B46" s="125"/>
      <c r="C46" s="606"/>
      <c r="D46" s="606"/>
      <c r="E46" s="126"/>
      <c r="F46" s="126"/>
      <c r="G46" s="126"/>
    </row>
  </sheetData>
  <sheetProtection algorithmName="SHA-512" hashValue="4z9D5fEpmwRU5MQceDn2Q9FFLuRCfTHKanyyZ2/xgIyNDrfufao2IfqpOQhr7sdd/Yl164fN+Sb/HYbIy5VJWg==" saltValue="OGS3pJP4+OkD+ssI36Ixxg==" spinCount="100000" sheet="1" objects="1" scenarios="1"/>
  <mergeCells count="19">
    <mergeCell ref="C44:D44"/>
    <mergeCell ref="C45:D45"/>
    <mergeCell ref="C46:D46"/>
    <mergeCell ref="C36:D36"/>
    <mergeCell ref="C37:D37"/>
    <mergeCell ref="C41:D41"/>
    <mergeCell ref="C42:D42"/>
    <mergeCell ref="B7:C7"/>
    <mergeCell ref="B8:C8"/>
    <mergeCell ref="D8:I8"/>
    <mergeCell ref="B10:C10"/>
    <mergeCell ref="C43:D43"/>
    <mergeCell ref="J8:O8"/>
    <mergeCell ref="Q8:R8"/>
    <mergeCell ref="B9:C9"/>
    <mergeCell ref="D9:F9"/>
    <mergeCell ref="G9:I9"/>
    <mergeCell ref="J9:L9"/>
    <mergeCell ref="M9:O9"/>
  </mergeCells>
  <pageMargins left="0.7" right="0.7" top="0.78740157499999996" bottom="0.78740157499999996" header="0.3" footer="0.3"/>
  <pageSetup scale="37" orientation="portrait" r:id="rId1"/>
  <colBreaks count="1" manualBreakCount="1">
    <brk id="19" max="3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56451-1B7B-4D3A-ADB1-2697D91735FF}">
  <sheetPr codeName="Sheet15"/>
  <dimension ref="B2:J46"/>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25.42578125" style="2" customWidth="1"/>
    <col min="5" max="10" width="18.42578125" style="2" customWidth="1"/>
    <col min="11" max="11" width="3.28515625" style="2" customWidth="1"/>
    <col min="12" max="16384" width="11.42578125" style="2"/>
  </cols>
  <sheetData>
    <row r="2" spans="2:10" ht="16.5" x14ac:dyDescent="0.25">
      <c r="B2" s="23" t="s">
        <v>352</v>
      </c>
    </row>
    <row r="3" spans="2:10" x14ac:dyDescent="0.25">
      <c r="B3" s="24" t="s">
        <v>337</v>
      </c>
    </row>
    <row r="7" spans="2:10" s="20" customFormat="1" ht="12.75" x14ac:dyDescent="0.2">
      <c r="B7" s="193"/>
      <c r="C7" s="193"/>
      <c r="D7" s="194"/>
      <c r="E7" s="197" t="s">
        <v>27</v>
      </c>
      <c r="F7" s="197" t="s">
        <v>28</v>
      </c>
      <c r="G7" s="197" t="s">
        <v>29</v>
      </c>
      <c r="H7" s="197" t="s">
        <v>96</v>
      </c>
      <c r="I7" s="197" t="s">
        <v>97</v>
      </c>
      <c r="J7" s="197" t="s">
        <v>160</v>
      </c>
    </row>
    <row r="8" spans="2:10" s="20" customFormat="1" ht="12.75" x14ac:dyDescent="0.2">
      <c r="B8" s="193"/>
      <c r="C8" s="193"/>
      <c r="D8" s="194"/>
      <c r="E8" s="596" t="s">
        <v>890</v>
      </c>
      <c r="F8" s="600"/>
      <c r="G8" s="600"/>
      <c r="H8" s="600"/>
      <c r="I8" s="600"/>
      <c r="J8" s="597"/>
    </row>
    <row r="9" spans="2:10" s="20" customFormat="1" ht="12.75" x14ac:dyDescent="0.2">
      <c r="B9" s="191"/>
      <c r="C9" s="191"/>
      <c r="D9" s="192"/>
      <c r="E9" s="197" t="s">
        <v>891</v>
      </c>
      <c r="F9" s="197" t="s">
        <v>892</v>
      </c>
      <c r="G9" s="197" t="s">
        <v>893</v>
      </c>
      <c r="H9" s="197" t="s">
        <v>894</v>
      </c>
      <c r="I9" s="197" t="s">
        <v>895</v>
      </c>
      <c r="J9" s="197" t="s">
        <v>93</v>
      </c>
    </row>
    <row r="10" spans="2:10" s="20" customFormat="1" ht="12.75" x14ac:dyDescent="0.2">
      <c r="B10" s="197" t="s">
        <v>30</v>
      </c>
      <c r="C10" s="585" t="s">
        <v>860</v>
      </c>
      <c r="D10" s="586"/>
      <c r="E10" s="66">
        <v>11439354.199521001</v>
      </c>
      <c r="F10" s="66">
        <v>33362508.901873995</v>
      </c>
      <c r="G10" s="66">
        <v>35753661.369254</v>
      </c>
      <c r="H10" s="66">
        <v>35669394.813229002</v>
      </c>
      <c r="I10" s="66">
        <v>0</v>
      </c>
      <c r="J10" s="379">
        <v>116224919.283878</v>
      </c>
    </row>
    <row r="11" spans="2:10" s="20" customFormat="1" ht="12.75" x14ac:dyDescent="0.2">
      <c r="B11" s="197" t="s">
        <v>32</v>
      </c>
      <c r="C11" s="585" t="s">
        <v>896</v>
      </c>
      <c r="D11" s="586"/>
      <c r="E11" s="66">
        <v>55316.140816999912</v>
      </c>
      <c r="F11" s="66">
        <v>5575216.3876689998</v>
      </c>
      <c r="G11" s="66">
        <v>10956545.295134</v>
      </c>
      <c r="H11" s="66">
        <v>10802307.337981001</v>
      </c>
      <c r="I11" s="66">
        <v>0</v>
      </c>
      <c r="J11" s="379">
        <v>27389385.161601</v>
      </c>
    </row>
    <row r="12" spans="2:10" s="20" customFormat="1" ht="12.75" x14ac:dyDescent="0.2">
      <c r="B12" s="158" t="s">
        <v>34</v>
      </c>
      <c r="C12" s="570" t="s">
        <v>93</v>
      </c>
      <c r="D12" s="571"/>
      <c r="E12" s="69">
        <v>11494670.340338001</v>
      </c>
      <c r="F12" s="69">
        <v>38937725.289542995</v>
      </c>
      <c r="G12" s="69">
        <v>46710206.664388001</v>
      </c>
      <c r="H12" s="69">
        <v>46471702.151210003</v>
      </c>
      <c r="I12" s="69">
        <v>0</v>
      </c>
      <c r="J12" s="69">
        <v>143614304.44547901</v>
      </c>
    </row>
    <row r="13" spans="2:10" s="20" customFormat="1" ht="12.75" x14ac:dyDescent="0.2">
      <c r="B13" s="99"/>
      <c r="C13" s="99"/>
      <c r="D13" s="119"/>
      <c r="E13" s="117"/>
      <c r="F13" s="117"/>
      <c r="G13" s="118"/>
    </row>
    <row r="14" spans="2:10" s="20" customFormat="1" ht="12.75" x14ac:dyDescent="0.2">
      <c r="B14" s="99"/>
      <c r="C14" s="99"/>
      <c r="D14" s="119"/>
      <c r="E14" s="117"/>
      <c r="F14" s="117"/>
      <c r="G14" s="118"/>
    </row>
    <row r="15" spans="2:10" s="20" customFormat="1" ht="12.75" x14ac:dyDescent="0.2">
      <c r="B15" s="99"/>
      <c r="C15" s="99"/>
      <c r="D15" s="119"/>
      <c r="E15" s="117"/>
      <c r="F15" s="117"/>
      <c r="G15" s="118"/>
    </row>
    <row r="16" spans="2:10" s="20" customFormat="1" ht="12.75" x14ac:dyDescent="0.2">
      <c r="B16" s="99"/>
      <c r="C16" s="602"/>
      <c r="D16" s="602"/>
      <c r="E16" s="117"/>
      <c r="F16" s="117"/>
      <c r="G16" s="118"/>
    </row>
    <row r="17" spans="2:7" s="20" customFormat="1" ht="12.75" x14ac:dyDescent="0.2">
      <c r="B17" s="99"/>
      <c r="C17" s="99"/>
      <c r="D17" s="119"/>
      <c r="E17" s="117"/>
      <c r="F17" s="117"/>
      <c r="G17" s="118"/>
    </row>
    <row r="18" spans="2:7" s="20" customFormat="1" ht="12.75" x14ac:dyDescent="0.2">
      <c r="B18" s="99"/>
      <c r="C18" s="99"/>
      <c r="D18" s="119"/>
      <c r="E18" s="117"/>
      <c r="F18" s="117"/>
      <c r="G18" s="120"/>
    </row>
    <row r="19" spans="2:7" s="20" customFormat="1" ht="12.75" x14ac:dyDescent="0.2">
      <c r="B19" s="99"/>
      <c r="C19" s="99"/>
      <c r="D19" s="119"/>
      <c r="E19" s="117"/>
      <c r="F19" s="117"/>
      <c r="G19" s="118"/>
    </row>
    <row r="20" spans="2:7" s="20" customFormat="1" ht="12.75" x14ac:dyDescent="0.2">
      <c r="B20" s="99"/>
      <c r="C20" s="99"/>
      <c r="D20" s="119"/>
      <c r="E20" s="117"/>
      <c r="F20" s="117"/>
      <c r="G20" s="118"/>
    </row>
    <row r="21" spans="2:7" s="20" customFormat="1" ht="12.75" x14ac:dyDescent="0.2">
      <c r="B21" s="99"/>
      <c r="C21" s="99"/>
      <c r="D21" s="119"/>
      <c r="E21" s="117"/>
      <c r="F21" s="117"/>
      <c r="G21" s="118"/>
    </row>
    <row r="22" spans="2:7" s="20" customFormat="1" ht="12.75" x14ac:dyDescent="0.2">
      <c r="B22" s="99"/>
      <c r="C22" s="605"/>
      <c r="D22" s="605"/>
      <c r="E22" s="121"/>
      <c r="F22" s="121"/>
      <c r="G22" s="121"/>
    </row>
    <row r="23" spans="2:7" s="20" customFormat="1" ht="12.75" x14ac:dyDescent="0.2">
      <c r="B23" s="99"/>
      <c r="C23" s="605"/>
      <c r="D23" s="605"/>
      <c r="E23" s="121"/>
      <c r="F23" s="121"/>
      <c r="G23" s="121"/>
    </row>
    <row r="24" spans="2:7" s="20" customFormat="1" ht="12.75" x14ac:dyDescent="0.2">
      <c r="B24" s="99"/>
      <c r="C24" s="605"/>
      <c r="D24" s="605"/>
      <c r="E24" s="121"/>
      <c r="F24" s="121"/>
      <c r="G24" s="121"/>
    </row>
    <row r="25" spans="2:7" s="20" customFormat="1" ht="12.75" x14ac:dyDescent="0.2">
      <c r="B25" s="99"/>
      <c r="C25" s="605"/>
      <c r="D25" s="605"/>
      <c r="E25" s="121"/>
      <c r="F25" s="121"/>
      <c r="G25" s="121"/>
    </row>
    <row r="26" spans="2:7" s="20" customFormat="1" ht="12.75" x14ac:dyDescent="0.2">
      <c r="B26" s="99"/>
      <c r="C26" s="605"/>
      <c r="D26" s="605"/>
      <c r="E26" s="121"/>
      <c r="F26" s="121"/>
      <c r="G26" s="121"/>
    </row>
    <row r="27" spans="2:7" s="20" customFormat="1" ht="12.75" x14ac:dyDescent="0.2">
      <c r="B27" s="99"/>
      <c r="C27" s="602"/>
      <c r="D27" s="602"/>
      <c r="E27" s="117"/>
      <c r="F27" s="117"/>
      <c r="G27" s="118"/>
    </row>
    <row r="28" spans="2:7" s="20" customFormat="1" ht="12.75" x14ac:dyDescent="0.2">
      <c r="B28" s="99"/>
      <c r="C28" s="607"/>
      <c r="D28" s="607"/>
      <c r="E28" s="122"/>
      <c r="F28" s="122"/>
      <c r="G28" s="118"/>
    </row>
    <row r="29" spans="2:7" s="20" customFormat="1" ht="12.75" x14ac:dyDescent="0.2">
      <c r="B29" s="99"/>
      <c r="C29" s="123"/>
      <c r="D29" s="124"/>
      <c r="E29" s="122"/>
      <c r="F29" s="122"/>
      <c r="G29" s="118"/>
    </row>
    <row r="30" spans="2:7" s="20" customFormat="1" ht="12.75" x14ac:dyDescent="0.2">
      <c r="B30" s="99"/>
      <c r="C30" s="123"/>
      <c r="D30" s="124"/>
      <c r="E30" s="122"/>
      <c r="F30" s="122"/>
      <c r="G30" s="118"/>
    </row>
    <row r="31" spans="2:7" s="20" customFormat="1" ht="12.75" x14ac:dyDescent="0.2">
      <c r="B31" s="99"/>
      <c r="C31" s="123"/>
      <c r="D31" s="124"/>
      <c r="E31" s="122"/>
      <c r="F31" s="122"/>
      <c r="G31" s="118"/>
    </row>
    <row r="32" spans="2:7" s="20" customFormat="1" ht="12.75" x14ac:dyDescent="0.2">
      <c r="B32" s="99"/>
      <c r="C32" s="123"/>
      <c r="D32" s="124"/>
      <c r="E32" s="122"/>
      <c r="F32" s="122"/>
      <c r="G32" s="118"/>
    </row>
    <row r="33" spans="2:9" s="20" customFormat="1" ht="12.75" x14ac:dyDescent="0.2">
      <c r="B33" s="99"/>
      <c r="C33" s="602"/>
      <c r="D33" s="602"/>
      <c r="E33" s="117"/>
      <c r="F33" s="117"/>
      <c r="G33" s="118"/>
    </row>
    <row r="34" spans="2:9" s="20" customFormat="1" ht="12.75" x14ac:dyDescent="0.2">
      <c r="B34" s="99"/>
      <c r="C34" s="99"/>
      <c r="D34" s="119"/>
      <c r="E34" s="117"/>
      <c r="F34" s="117"/>
      <c r="G34" s="118"/>
    </row>
    <row r="35" spans="2:9" s="20" customFormat="1" ht="12.75" x14ac:dyDescent="0.2">
      <c r="B35" s="99"/>
      <c r="C35" s="99"/>
      <c r="D35" s="119"/>
      <c r="E35" s="117"/>
      <c r="F35" s="117"/>
      <c r="G35" s="118"/>
    </row>
    <row r="36" spans="2:9" s="20" customFormat="1" ht="12.75" x14ac:dyDescent="0.2">
      <c r="B36" s="99"/>
      <c r="C36" s="602"/>
      <c r="D36" s="602"/>
      <c r="E36" s="117"/>
      <c r="F36" s="117"/>
      <c r="G36" s="120"/>
    </row>
    <row r="37" spans="2:9" s="20" customFormat="1" ht="12.75" x14ac:dyDescent="0.2">
      <c r="B37" s="99"/>
      <c r="C37" s="602"/>
      <c r="D37" s="602"/>
      <c r="E37" s="117"/>
      <c r="F37" s="117"/>
      <c r="G37" s="118"/>
    </row>
    <row r="38" spans="2:9" s="20" customFormat="1" ht="12.75" x14ac:dyDescent="0.2">
      <c r="B38" s="99"/>
      <c r="C38" s="99"/>
      <c r="D38" s="119"/>
      <c r="E38" s="117"/>
      <c r="F38" s="117"/>
      <c r="G38" s="120"/>
    </row>
    <row r="39" spans="2:9" s="20" customFormat="1" ht="12.75" x14ac:dyDescent="0.2">
      <c r="B39" s="99"/>
      <c r="C39" s="99"/>
      <c r="D39" s="119"/>
      <c r="E39" s="117"/>
      <c r="F39" s="117"/>
      <c r="G39" s="118"/>
    </row>
    <row r="40" spans="2:9" s="20" customFormat="1" ht="12.75" x14ac:dyDescent="0.2">
      <c r="B40" s="99"/>
      <c r="C40" s="99"/>
      <c r="D40" s="119"/>
      <c r="E40" s="117"/>
      <c r="F40" s="117"/>
      <c r="G40" s="120"/>
    </row>
    <row r="41" spans="2:9" s="20" customFormat="1" ht="12.75" x14ac:dyDescent="0.2">
      <c r="B41" s="99"/>
      <c r="C41" s="602"/>
      <c r="D41" s="602"/>
      <c r="E41" s="117"/>
      <c r="F41" s="117"/>
      <c r="G41" s="118"/>
      <c r="I41" s="95"/>
    </row>
    <row r="42" spans="2:9" s="20" customFormat="1" ht="12.75" x14ac:dyDescent="0.2">
      <c r="B42" s="99"/>
      <c r="C42" s="605"/>
      <c r="D42" s="605"/>
      <c r="E42" s="121"/>
      <c r="F42" s="121"/>
      <c r="G42" s="121"/>
    </row>
    <row r="43" spans="2:9" s="20" customFormat="1" ht="12.75" x14ac:dyDescent="0.2">
      <c r="B43" s="99"/>
      <c r="C43" s="605"/>
      <c r="D43" s="605"/>
      <c r="E43" s="121"/>
      <c r="F43" s="121"/>
      <c r="G43" s="121"/>
    </row>
    <row r="44" spans="2:9" s="20" customFormat="1" ht="12.75" x14ac:dyDescent="0.2">
      <c r="B44" s="99"/>
      <c r="C44" s="605"/>
      <c r="D44" s="605"/>
      <c r="E44" s="121"/>
      <c r="F44" s="121"/>
      <c r="G44" s="121"/>
    </row>
    <row r="45" spans="2:9" s="20" customFormat="1" ht="12.75" x14ac:dyDescent="0.2">
      <c r="B45" s="99"/>
      <c r="C45" s="605"/>
      <c r="D45" s="605"/>
      <c r="E45" s="121"/>
      <c r="F45" s="121"/>
      <c r="G45" s="121"/>
    </row>
    <row r="46" spans="2:9" s="20" customFormat="1" ht="12.75" x14ac:dyDescent="0.2">
      <c r="B46" s="125"/>
      <c r="C46" s="606"/>
      <c r="D46" s="606"/>
      <c r="E46" s="126"/>
      <c r="F46" s="126"/>
      <c r="G46" s="126"/>
    </row>
  </sheetData>
  <sheetProtection algorithmName="SHA-512" hashValue="1FjUBhKdWTZuZSWfiXWmkBcATUhCR+oBbSQ0Vj711LnP9xHl6dAgqHSnXkpSEzqUKROEazEkyAmpmnzhynEh0Q==" saltValue="LMwJXfB3LxPTuHRXAFQFTg==" spinCount="100000" sheet="1" objects="1" scenarios="1"/>
  <mergeCells count="21">
    <mergeCell ref="C45:D45"/>
    <mergeCell ref="C46:D46"/>
    <mergeCell ref="C28:D28"/>
    <mergeCell ref="C33:D33"/>
    <mergeCell ref="C36:D36"/>
    <mergeCell ref="C37:D37"/>
    <mergeCell ref="C41:D41"/>
    <mergeCell ref="C42:D42"/>
    <mergeCell ref="E8:J8"/>
    <mergeCell ref="C11:D11"/>
    <mergeCell ref="C12:D12"/>
    <mergeCell ref="C43:D43"/>
    <mergeCell ref="C44:D44"/>
    <mergeCell ref="C27:D27"/>
    <mergeCell ref="C10:D10"/>
    <mergeCell ref="C16:D16"/>
    <mergeCell ref="C22:D22"/>
    <mergeCell ref="C23:D23"/>
    <mergeCell ref="C24:D24"/>
    <mergeCell ref="C25:D25"/>
    <mergeCell ref="C26:D26"/>
  </mergeCells>
  <pageMargins left="0.7" right="0.7" top="0.78740157499999996" bottom="0.78740157499999996" header="0.3" footer="0.3"/>
  <pageSetup scale="5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831DA-64F4-4805-9679-F70377987084}">
  <sheetPr codeName="Sheet16"/>
  <dimension ref="B2:G47"/>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57.7109375" style="2" customWidth="1"/>
    <col min="5" max="5" width="24.5703125" style="2" customWidth="1"/>
    <col min="6" max="6" width="3.28515625" style="2" customWidth="1"/>
    <col min="7" max="7" width="11.85546875" style="2" bestFit="1" customWidth="1"/>
    <col min="8" max="16384" width="11.42578125" style="2"/>
  </cols>
  <sheetData>
    <row r="2" spans="2:5" ht="16.5" x14ac:dyDescent="0.25">
      <c r="B2" s="23" t="s">
        <v>1240</v>
      </c>
    </row>
    <row r="3" spans="2:5" ht="16.5" x14ac:dyDescent="0.25">
      <c r="B3" s="23" t="s">
        <v>1241</v>
      </c>
    </row>
    <row r="4" spans="2:5" x14ac:dyDescent="0.25">
      <c r="B4" s="24" t="s">
        <v>337</v>
      </c>
    </row>
    <row r="8" spans="2:5" s="20" customFormat="1" ht="12.75" x14ac:dyDescent="0.2">
      <c r="B8" s="614"/>
      <c r="C8" s="614"/>
      <c r="D8" s="615"/>
      <c r="E8" s="197" t="s">
        <v>27</v>
      </c>
    </row>
    <row r="9" spans="2:5" s="20" customFormat="1" ht="12.75" x14ac:dyDescent="0.2">
      <c r="B9" s="603"/>
      <c r="C9" s="603"/>
      <c r="D9" s="604"/>
      <c r="E9" s="197" t="s">
        <v>897</v>
      </c>
    </row>
    <row r="10" spans="2:5" s="20" customFormat="1" ht="12.75" x14ac:dyDescent="0.2">
      <c r="B10" s="44" t="s">
        <v>618</v>
      </c>
      <c r="C10" s="570" t="s">
        <v>898</v>
      </c>
      <c r="D10" s="571"/>
      <c r="E10" s="69">
        <v>3089924.9404199999</v>
      </c>
    </row>
    <row r="11" spans="2:5" s="20" customFormat="1" ht="12.75" x14ac:dyDescent="0.2">
      <c r="B11" s="197" t="s">
        <v>619</v>
      </c>
      <c r="C11" s="585" t="s">
        <v>899</v>
      </c>
      <c r="D11" s="586"/>
      <c r="E11" s="66">
        <v>471939.18965302105</v>
      </c>
    </row>
    <row r="12" spans="2:5" s="20" customFormat="1" ht="12.75" x14ac:dyDescent="0.2">
      <c r="B12" s="197" t="s">
        <v>862</v>
      </c>
      <c r="C12" s="585" t="s">
        <v>900</v>
      </c>
      <c r="D12" s="586"/>
      <c r="E12" s="66">
        <v>-641948.62364302098</v>
      </c>
    </row>
    <row r="13" spans="2:5" s="20" customFormat="1" ht="12.75" x14ac:dyDescent="0.2">
      <c r="B13" s="197" t="s">
        <v>864</v>
      </c>
      <c r="C13" s="189"/>
      <c r="D13" s="187" t="s">
        <v>901</v>
      </c>
      <c r="E13" s="66">
        <v>-275573.60784600768</v>
      </c>
    </row>
    <row r="14" spans="2:5" s="20" customFormat="1" ht="12.75" x14ac:dyDescent="0.2">
      <c r="B14" s="197" t="s">
        <v>866</v>
      </c>
      <c r="C14" s="189"/>
      <c r="D14" s="187" t="s">
        <v>902</v>
      </c>
      <c r="E14" s="66">
        <v>-55115.827997258864</v>
      </c>
    </row>
    <row r="15" spans="2:5" s="20" customFormat="1" ht="12.75" x14ac:dyDescent="0.2">
      <c r="B15" s="44" t="s">
        <v>868</v>
      </c>
      <c r="C15" s="570" t="s">
        <v>903</v>
      </c>
      <c r="D15" s="571"/>
      <c r="E15" s="69">
        <v>2919915.5064300001</v>
      </c>
    </row>
    <row r="16" spans="2:5" s="20" customFormat="1" ht="12.75" x14ac:dyDescent="0.2">
      <c r="B16" s="185"/>
      <c r="C16" s="185"/>
      <c r="D16" s="190"/>
      <c r="E16" s="117"/>
    </row>
    <row r="17" spans="2:5" s="20" customFormat="1" ht="12.75" x14ac:dyDescent="0.2">
      <c r="B17" s="185"/>
      <c r="C17" s="143"/>
      <c r="D17" s="143"/>
      <c r="E17" s="117"/>
    </row>
    <row r="18" spans="2:5" s="20" customFormat="1" ht="12.75" x14ac:dyDescent="0.2">
      <c r="B18" s="185"/>
      <c r="C18" s="185"/>
      <c r="D18" s="190"/>
      <c r="E18" s="117"/>
    </row>
    <row r="19" spans="2:5" s="20" customFormat="1" ht="12.75" x14ac:dyDescent="0.2">
      <c r="B19" s="185"/>
      <c r="C19" s="185"/>
      <c r="D19" s="190"/>
      <c r="E19" s="117"/>
    </row>
    <row r="20" spans="2:5" s="20" customFormat="1" ht="12.75" x14ac:dyDescent="0.2">
      <c r="B20" s="185"/>
      <c r="C20" s="185"/>
      <c r="D20" s="190"/>
      <c r="E20" s="117"/>
    </row>
    <row r="21" spans="2:5" s="20" customFormat="1" ht="12.75" x14ac:dyDescent="0.2">
      <c r="B21" s="185"/>
      <c r="C21" s="185"/>
      <c r="D21" s="190"/>
      <c r="E21" s="117"/>
    </row>
    <row r="22" spans="2:5" s="20" customFormat="1" ht="12.75" x14ac:dyDescent="0.2">
      <c r="B22" s="185"/>
      <c r="C22" s="185"/>
      <c r="D22" s="190"/>
      <c r="E22" s="117"/>
    </row>
    <row r="23" spans="2:5" s="20" customFormat="1" ht="12.75" x14ac:dyDescent="0.2">
      <c r="B23" s="185"/>
      <c r="C23" s="144"/>
      <c r="D23" s="144"/>
      <c r="E23" s="121"/>
    </row>
    <row r="24" spans="2:5" s="20" customFormat="1" ht="12.75" x14ac:dyDescent="0.2">
      <c r="B24" s="185"/>
      <c r="C24" s="144"/>
      <c r="D24" s="144"/>
      <c r="E24" s="121"/>
    </row>
    <row r="25" spans="2:5" s="20" customFormat="1" ht="12.75" x14ac:dyDescent="0.2">
      <c r="B25" s="185"/>
      <c r="C25" s="144"/>
      <c r="D25" s="144"/>
      <c r="E25" s="121"/>
    </row>
    <row r="26" spans="2:5" s="20" customFormat="1" ht="12.75" x14ac:dyDescent="0.2">
      <c r="B26" s="185"/>
      <c r="C26" s="144"/>
      <c r="D26" s="144"/>
      <c r="E26" s="121"/>
    </row>
    <row r="27" spans="2:5" s="20" customFormat="1" ht="12.75" x14ac:dyDescent="0.2">
      <c r="B27" s="185"/>
      <c r="C27" s="144"/>
      <c r="D27" s="144"/>
      <c r="E27" s="121"/>
    </row>
    <row r="28" spans="2:5" s="20" customFormat="1" ht="12.75" x14ac:dyDescent="0.2">
      <c r="B28" s="185"/>
      <c r="C28" s="143"/>
      <c r="D28" s="143"/>
      <c r="E28" s="117"/>
    </row>
    <row r="29" spans="2:5" s="20" customFormat="1" ht="12.75" x14ac:dyDescent="0.2">
      <c r="B29" s="185"/>
      <c r="C29" s="146"/>
      <c r="D29" s="146"/>
      <c r="E29" s="122"/>
    </row>
    <row r="30" spans="2:5" s="20" customFormat="1" ht="12.75" x14ac:dyDescent="0.2">
      <c r="B30" s="99"/>
      <c r="C30" s="123"/>
      <c r="D30" s="124"/>
      <c r="E30" s="122"/>
    </row>
    <row r="31" spans="2:5" s="20" customFormat="1" ht="12.75" x14ac:dyDescent="0.2">
      <c r="B31" s="99"/>
      <c r="C31" s="123"/>
      <c r="D31" s="124"/>
      <c r="E31" s="122"/>
    </row>
    <row r="32" spans="2:5" s="20" customFormat="1" ht="12.75" x14ac:dyDescent="0.2">
      <c r="B32" s="99"/>
      <c r="C32" s="123"/>
      <c r="D32" s="124"/>
      <c r="E32" s="122"/>
    </row>
    <row r="33" spans="2:7" s="20" customFormat="1" ht="12.75" x14ac:dyDescent="0.2">
      <c r="B33" s="99"/>
      <c r="C33" s="123"/>
      <c r="D33" s="124"/>
      <c r="E33" s="122"/>
    </row>
    <row r="34" spans="2:7" s="20" customFormat="1" ht="12.75" x14ac:dyDescent="0.2">
      <c r="B34" s="99"/>
      <c r="C34" s="602"/>
      <c r="D34" s="602"/>
      <c r="E34" s="117"/>
    </row>
    <row r="35" spans="2:7" s="20" customFormat="1" ht="12.75" x14ac:dyDescent="0.2">
      <c r="B35" s="99"/>
      <c r="C35" s="99"/>
      <c r="D35" s="119"/>
      <c r="E35" s="117"/>
    </row>
    <row r="36" spans="2:7" s="20" customFormat="1" ht="12.75" x14ac:dyDescent="0.2">
      <c r="B36" s="99"/>
      <c r="C36" s="99"/>
      <c r="D36" s="119"/>
      <c r="E36" s="117"/>
    </row>
    <row r="37" spans="2:7" s="20" customFormat="1" ht="12.75" x14ac:dyDescent="0.2">
      <c r="B37" s="99"/>
      <c r="C37" s="602"/>
      <c r="D37" s="602"/>
      <c r="E37" s="117"/>
    </row>
    <row r="38" spans="2:7" s="20" customFormat="1" ht="12.75" x14ac:dyDescent="0.2">
      <c r="B38" s="99"/>
      <c r="C38" s="602"/>
      <c r="D38" s="602"/>
      <c r="E38" s="117"/>
    </row>
    <row r="39" spans="2:7" s="20" customFormat="1" ht="12.75" x14ac:dyDescent="0.2">
      <c r="B39" s="99"/>
      <c r="C39" s="99"/>
      <c r="D39" s="119"/>
      <c r="E39" s="117"/>
    </row>
    <row r="40" spans="2:7" s="20" customFormat="1" ht="12.75" x14ac:dyDescent="0.2">
      <c r="B40" s="99"/>
      <c r="C40" s="99"/>
      <c r="D40" s="119"/>
      <c r="E40" s="117"/>
    </row>
    <row r="41" spans="2:7" s="20" customFormat="1" ht="12.75" x14ac:dyDescent="0.2">
      <c r="B41" s="99"/>
      <c r="C41" s="99"/>
      <c r="D41" s="119"/>
      <c r="E41" s="117"/>
    </row>
    <row r="42" spans="2:7" s="20" customFormat="1" ht="12.75" x14ac:dyDescent="0.2">
      <c r="B42" s="99"/>
      <c r="C42" s="602"/>
      <c r="D42" s="602"/>
      <c r="E42" s="117"/>
      <c r="G42" s="95"/>
    </row>
    <row r="43" spans="2:7" s="20" customFormat="1" ht="12.75" x14ac:dyDescent="0.2">
      <c r="B43" s="99"/>
      <c r="C43" s="605"/>
      <c r="D43" s="605"/>
      <c r="E43" s="121"/>
    </row>
    <row r="44" spans="2:7" s="20" customFormat="1" ht="12.75" x14ac:dyDescent="0.2">
      <c r="B44" s="99"/>
      <c r="C44" s="605"/>
      <c r="D44" s="605"/>
      <c r="E44" s="121"/>
    </row>
    <row r="45" spans="2:7" s="20" customFormat="1" ht="12.75" x14ac:dyDescent="0.2">
      <c r="B45" s="99"/>
      <c r="C45" s="605"/>
      <c r="D45" s="605"/>
      <c r="E45" s="121"/>
    </row>
    <row r="46" spans="2:7" s="20" customFormat="1" ht="12.75" x14ac:dyDescent="0.2">
      <c r="B46" s="99"/>
      <c r="C46" s="605"/>
      <c r="D46" s="605"/>
      <c r="E46" s="121"/>
    </row>
    <row r="47" spans="2:7" s="20" customFormat="1" ht="12.75" x14ac:dyDescent="0.2">
      <c r="B47" s="125"/>
      <c r="C47" s="606"/>
      <c r="D47" s="606"/>
      <c r="E47" s="126"/>
    </row>
  </sheetData>
  <sheetProtection algorithmName="SHA-512" hashValue="cQaiSx4IxIUk7f6r0pGRFEXt0cvrxnVXdp9ljO7cy2pF01DyxlsaZMcQAWbdRRVv1ZrZVoDOsZafiwHqm3JACA==" saltValue="KpweTd9SRuh7SADw8du0aw==" spinCount="100000" sheet="1" objects="1" scenarios="1"/>
  <mergeCells count="15">
    <mergeCell ref="C15:D15"/>
    <mergeCell ref="C44:D44"/>
    <mergeCell ref="C45:D45"/>
    <mergeCell ref="C46:D46"/>
    <mergeCell ref="C47:D47"/>
    <mergeCell ref="C34:D34"/>
    <mergeCell ref="C37:D37"/>
    <mergeCell ref="C38:D38"/>
    <mergeCell ref="C42:D42"/>
    <mergeCell ref="C43:D43"/>
    <mergeCell ref="B8:D8"/>
    <mergeCell ref="B9:D9"/>
    <mergeCell ref="C11:D11"/>
    <mergeCell ref="C10:D10"/>
    <mergeCell ref="C12:D12"/>
  </mergeCells>
  <pageMargins left="0.7" right="0.7" top="0.78740157499999996" bottom="0.78740157499999996" header="0.3" footer="0.3"/>
  <pageSetup scale="73"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B81BA-4120-4C7B-8A3A-D55B5035D3DA}">
  <sheetPr codeName="Sheet17"/>
  <dimension ref="B2:L46"/>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48.85546875" style="2" customWidth="1"/>
    <col min="5" max="12" width="19.42578125" style="2" customWidth="1"/>
    <col min="13" max="13" width="3.28515625" style="2" customWidth="1"/>
    <col min="14" max="16384" width="11.42578125" style="2"/>
  </cols>
  <sheetData>
    <row r="2" spans="2:12" ht="16.5" x14ac:dyDescent="0.25">
      <c r="B2" s="23" t="s">
        <v>353</v>
      </c>
    </row>
    <row r="3" spans="2:12" x14ac:dyDescent="0.25">
      <c r="B3" s="24" t="s">
        <v>337</v>
      </c>
    </row>
    <row r="7" spans="2:12" s="20" customFormat="1" ht="12.75" x14ac:dyDescent="0.2">
      <c r="B7" s="636"/>
      <c r="C7" s="636"/>
      <c r="D7" s="637"/>
      <c r="E7" s="197" t="s">
        <v>27</v>
      </c>
      <c r="F7" s="197" t="s">
        <v>28</v>
      </c>
      <c r="G7" s="197" t="s">
        <v>29</v>
      </c>
      <c r="H7" s="197" t="s">
        <v>96</v>
      </c>
      <c r="I7" s="197" t="s">
        <v>97</v>
      </c>
      <c r="J7" s="197" t="s">
        <v>160</v>
      </c>
      <c r="K7" s="197" t="s">
        <v>161</v>
      </c>
      <c r="L7" s="197" t="s">
        <v>162</v>
      </c>
    </row>
    <row r="8" spans="2:12" s="20" customFormat="1" ht="12.75" x14ac:dyDescent="0.2">
      <c r="B8" s="636"/>
      <c r="C8" s="636"/>
      <c r="D8" s="637"/>
      <c r="E8" s="596" t="s">
        <v>904</v>
      </c>
      <c r="F8" s="600"/>
      <c r="G8" s="600"/>
      <c r="H8" s="597"/>
      <c r="I8" s="596" t="s">
        <v>846</v>
      </c>
      <c r="J8" s="597"/>
      <c r="K8" s="598" t="s">
        <v>905</v>
      </c>
      <c r="L8" s="619"/>
    </row>
    <row r="9" spans="2:12" s="20" customFormat="1" ht="89.25" x14ac:dyDescent="0.2">
      <c r="B9" s="636"/>
      <c r="C9" s="636"/>
      <c r="D9" s="637"/>
      <c r="E9" s="188" t="s">
        <v>906</v>
      </c>
      <c r="F9" s="640" t="s">
        <v>907</v>
      </c>
      <c r="G9" s="640"/>
      <c r="H9" s="640"/>
      <c r="I9" s="188" t="s">
        <v>908</v>
      </c>
      <c r="J9" s="188" t="s">
        <v>909</v>
      </c>
      <c r="K9" s="238"/>
      <c r="L9" s="168" t="s">
        <v>910</v>
      </c>
    </row>
    <row r="10" spans="2:12" s="20" customFormat="1" ht="12.75" x14ac:dyDescent="0.2">
      <c r="B10" s="628"/>
      <c r="C10" s="628"/>
      <c r="D10" s="629"/>
      <c r="E10" s="198"/>
      <c r="F10" s="239"/>
      <c r="G10" s="197" t="s">
        <v>911</v>
      </c>
      <c r="H10" s="189" t="s">
        <v>912</v>
      </c>
      <c r="I10" s="198"/>
      <c r="J10" s="198"/>
      <c r="K10" s="240"/>
      <c r="L10" s="198"/>
    </row>
    <row r="11" spans="2:12" s="20" customFormat="1" ht="12.75" x14ac:dyDescent="0.2">
      <c r="B11" s="197" t="s">
        <v>858</v>
      </c>
      <c r="C11" s="585" t="s">
        <v>859</v>
      </c>
      <c r="D11" s="586"/>
      <c r="E11" s="66">
        <v>0</v>
      </c>
      <c r="F11" s="66">
        <v>0</v>
      </c>
      <c r="G11" s="460">
        <v>0</v>
      </c>
      <c r="H11" s="66">
        <v>0</v>
      </c>
      <c r="I11" s="66">
        <v>0</v>
      </c>
      <c r="J11" s="66">
        <v>0</v>
      </c>
      <c r="K11" s="66">
        <v>0</v>
      </c>
      <c r="L11" s="66">
        <v>0</v>
      </c>
    </row>
    <row r="12" spans="2:12" s="20" customFormat="1" ht="12.75" x14ac:dyDescent="0.2">
      <c r="B12" s="197" t="s">
        <v>618</v>
      </c>
      <c r="C12" s="585" t="s">
        <v>860</v>
      </c>
      <c r="D12" s="586"/>
      <c r="E12" s="66">
        <v>1490898445.5099998</v>
      </c>
      <c r="F12" s="66">
        <v>1237292516.9000001</v>
      </c>
      <c r="G12" s="460">
        <v>1237292516.8999999</v>
      </c>
      <c r="H12" s="66">
        <v>1230195912.8199997</v>
      </c>
      <c r="I12" s="66">
        <v>-87155544.469999999</v>
      </c>
      <c r="J12" s="66">
        <v>-701412929.21000004</v>
      </c>
      <c r="K12" s="66">
        <v>279903531.08999997</v>
      </c>
      <c r="L12" s="66">
        <v>51493448.710000001</v>
      </c>
    </row>
    <row r="13" spans="2:12" s="20" customFormat="1" ht="12.75" x14ac:dyDescent="0.2">
      <c r="B13" s="197" t="s">
        <v>619</v>
      </c>
      <c r="C13" s="195" t="s">
        <v>913</v>
      </c>
      <c r="D13" s="196" t="s">
        <v>861</v>
      </c>
      <c r="E13" s="66">
        <v>0</v>
      </c>
      <c r="F13" s="66">
        <v>0</v>
      </c>
      <c r="G13" s="460">
        <v>0</v>
      </c>
      <c r="H13" s="66">
        <v>0</v>
      </c>
      <c r="I13" s="66">
        <v>0</v>
      </c>
      <c r="J13" s="66">
        <v>0</v>
      </c>
      <c r="K13" s="66">
        <v>0</v>
      </c>
      <c r="L13" s="66">
        <v>0</v>
      </c>
    </row>
    <row r="14" spans="2:12" s="20" customFormat="1" ht="12.75" x14ac:dyDescent="0.2">
      <c r="B14" s="197" t="s">
        <v>862</v>
      </c>
      <c r="C14" s="195" t="s">
        <v>913</v>
      </c>
      <c r="D14" s="196" t="s">
        <v>863</v>
      </c>
      <c r="E14" s="66">
        <v>0</v>
      </c>
      <c r="F14" s="66">
        <v>0</v>
      </c>
      <c r="G14" s="460">
        <v>0</v>
      </c>
      <c r="H14" s="66">
        <v>0</v>
      </c>
      <c r="I14" s="66">
        <v>0</v>
      </c>
      <c r="J14" s="66">
        <v>0</v>
      </c>
      <c r="K14" s="66">
        <v>0</v>
      </c>
      <c r="L14" s="66">
        <v>0</v>
      </c>
    </row>
    <row r="15" spans="2:12" s="20" customFormat="1" ht="12.75" x14ac:dyDescent="0.2">
      <c r="B15" s="197" t="s">
        <v>864</v>
      </c>
      <c r="C15" s="195" t="s">
        <v>913</v>
      </c>
      <c r="D15" s="196" t="s">
        <v>865</v>
      </c>
      <c r="E15" s="66">
        <v>0</v>
      </c>
      <c r="F15" s="66">
        <v>0</v>
      </c>
      <c r="G15" s="460">
        <v>0</v>
      </c>
      <c r="H15" s="66">
        <v>0</v>
      </c>
      <c r="I15" s="66">
        <v>0</v>
      </c>
      <c r="J15" s="66">
        <v>0</v>
      </c>
      <c r="K15" s="66">
        <v>0</v>
      </c>
      <c r="L15" s="66">
        <v>0</v>
      </c>
    </row>
    <row r="16" spans="2:12" s="20" customFormat="1" ht="12.75" x14ac:dyDescent="0.2">
      <c r="B16" s="197" t="s">
        <v>866</v>
      </c>
      <c r="C16" s="195" t="s">
        <v>913</v>
      </c>
      <c r="D16" s="196" t="s">
        <v>867</v>
      </c>
      <c r="E16" s="66">
        <v>135298952.05000001</v>
      </c>
      <c r="F16" s="66">
        <v>98871741.270000011</v>
      </c>
      <c r="G16" s="460">
        <v>98871741.269999996</v>
      </c>
      <c r="H16" s="66">
        <v>98871741.269999966</v>
      </c>
      <c r="I16" s="66">
        <v>-6105149.4900000002</v>
      </c>
      <c r="J16" s="66">
        <v>-33139086.099999998</v>
      </c>
      <c r="K16" s="66">
        <v>36348265.200000003</v>
      </c>
      <c r="L16" s="66">
        <v>0</v>
      </c>
    </row>
    <row r="17" spans="2:12" s="20" customFormat="1" ht="12.75" x14ac:dyDescent="0.2">
      <c r="B17" s="197" t="s">
        <v>868</v>
      </c>
      <c r="C17" s="195" t="s">
        <v>913</v>
      </c>
      <c r="D17" s="196" t="s">
        <v>869</v>
      </c>
      <c r="E17" s="66">
        <v>1091748731.1199999</v>
      </c>
      <c r="F17" s="66">
        <v>859037728.05000007</v>
      </c>
      <c r="G17" s="460">
        <v>859037728.04999995</v>
      </c>
      <c r="H17" s="66">
        <v>854135997.54999971</v>
      </c>
      <c r="I17" s="66">
        <v>-59292873.450000003</v>
      </c>
      <c r="J17" s="66">
        <v>-510199672.84000003</v>
      </c>
      <c r="K17" s="66">
        <v>242251577.49000001</v>
      </c>
      <c r="L17" s="66">
        <v>51246729.82</v>
      </c>
    </row>
    <row r="18" spans="2:12" s="20" customFormat="1" ht="12.75" x14ac:dyDescent="0.2">
      <c r="B18" s="197" t="s">
        <v>870</v>
      </c>
      <c r="C18" s="195" t="s">
        <v>913</v>
      </c>
      <c r="D18" s="196" t="s">
        <v>873</v>
      </c>
      <c r="E18" s="66">
        <v>263850762.33999997</v>
      </c>
      <c r="F18" s="66">
        <v>279383047.57999998</v>
      </c>
      <c r="G18" s="460">
        <v>279383047.57999998</v>
      </c>
      <c r="H18" s="66">
        <v>277188174</v>
      </c>
      <c r="I18" s="66">
        <v>-21757521.530000001</v>
      </c>
      <c r="J18" s="66">
        <v>-158074170.27000001</v>
      </c>
      <c r="K18" s="66">
        <v>1303688.3999999999</v>
      </c>
      <c r="L18" s="66">
        <v>246718.89</v>
      </c>
    </row>
    <row r="19" spans="2:12" s="20" customFormat="1" ht="12.75" x14ac:dyDescent="0.2">
      <c r="B19" s="197" t="s">
        <v>872</v>
      </c>
      <c r="C19" s="585" t="s">
        <v>875</v>
      </c>
      <c r="D19" s="586"/>
      <c r="E19" s="66">
        <v>0</v>
      </c>
      <c r="F19" s="66">
        <v>0</v>
      </c>
      <c r="G19" s="460">
        <v>0</v>
      </c>
      <c r="H19" s="66">
        <v>0</v>
      </c>
      <c r="I19" s="66">
        <v>0</v>
      </c>
      <c r="J19" s="66">
        <v>0</v>
      </c>
      <c r="K19" s="66">
        <v>0</v>
      </c>
      <c r="L19" s="66">
        <v>0</v>
      </c>
    </row>
    <row r="20" spans="2:12" s="20" customFormat="1" ht="12.75" x14ac:dyDescent="0.2">
      <c r="B20" s="197" t="s">
        <v>874</v>
      </c>
      <c r="C20" s="585" t="s">
        <v>914</v>
      </c>
      <c r="D20" s="586"/>
      <c r="E20" s="66">
        <v>57987449.189999998</v>
      </c>
      <c r="F20" s="66">
        <v>21618497.559999999</v>
      </c>
      <c r="G20" s="460">
        <v>21618497.559999999</v>
      </c>
      <c r="H20" s="66">
        <v>12287261.9</v>
      </c>
      <c r="I20" s="66">
        <v>1712614.47</v>
      </c>
      <c r="J20" s="66">
        <v>3782021.4000000004</v>
      </c>
      <c r="K20" s="66">
        <v>6114862.3899999997</v>
      </c>
      <c r="L20" s="66">
        <v>653795.86</v>
      </c>
    </row>
    <row r="21" spans="2:12" s="20" customFormat="1" ht="12.75" x14ac:dyDescent="0.2">
      <c r="B21" s="44" t="s">
        <v>876</v>
      </c>
      <c r="C21" s="641" t="s">
        <v>93</v>
      </c>
      <c r="D21" s="642"/>
      <c r="E21" s="69">
        <v>1548885894.6999998</v>
      </c>
      <c r="F21" s="69">
        <v>1258911014.46</v>
      </c>
      <c r="G21" s="69">
        <v>1258911014.4599998</v>
      </c>
      <c r="H21" s="69">
        <v>1242483174.7199998</v>
      </c>
      <c r="I21" s="69">
        <v>-85442930</v>
      </c>
      <c r="J21" s="69">
        <v>-697630907.81000006</v>
      </c>
      <c r="K21" s="69">
        <v>286018393.47999996</v>
      </c>
      <c r="L21" s="69">
        <v>52147244.57</v>
      </c>
    </row>
    <row r="22" spans="2:12" s="20" customFormat="1" ht="12.75" x14ac:dyDescent="0.2">
      <c r="B22" s="99"/>
      <c r="C22" s="605"/>
      <c r="D22" s="605"/>
      <c r="E22" s="121"/>
      <c r="F22" s="121"/>
      <c r="G22" s="121"/>
    </row>
    <row r="23" spans="2:12" s="20" customFormat="1" ht="12.75" x14ac:dyDescent="0.2">
      <c r="B23" s="99"/>
      <c r="C23" s="605"/>
      <c r="D23" s="605"/>
      <c r="E23" s="121"/>
      <c r="F23" s="121"/>
      <c r="G23" s="121"/>
    </row>
    <row r="24" spans="2:12" s="20" customFormat="1" ht="12.75" x14ac:dyDescent="0.2">
      <c r="B24" s="99"/>
      <c r="C24" s="605"/>
      <c r="D24" s="605"/>
      <c r="E24" s="121"/>
      <c r="F24" s="121"/>
      <c r="G24" s="121"/>
    </row>
    <row r="25" spans="2:12" s="20" customFormat="1" ht="12.75" x14ac:dyDescent="0.2">
      <c r="B25" s="99"/>
      <c r="C25" s="605"/>
      <c r="D25" s="605"/>
      <c r="E25" s="121"/>
      <c r="F25" s="121"/>
      <c r="G25" s="121"/>
    </row>
    <row r="26" spans="2:12" s="20" customFormat="1" ht="12.75" x14ac:dyDescent="0.2">
      <c r="B26" s="99"/>
      <c r="C26" s="605"/>
      <c r="D26" s="605"/>
      <c r="E26" s="121"/>
      <c r="F26" s="121"/>
      <c r="G26" s="121"/>
    </row>
    <row r="27" spans="2:12" s="20" customFormat="1" ht="12.75" x14ac:dyDescent="0.2">
      <c r="B27" s="99"/>
      <c r="C27" s="602"/>
      <c r="D27" s="602"/>
      <c r="E27" s="117"/>
      <c r="F27" s="117"/>
      <c r="G27" s="118"/>
    </row>
    <row r="28" spans="2:12" s="20" customFormat="1" ht="12.75" x14ac:dyDescent="0.2">
      <c r="B28" s="99"/>
      <c r="C28" s="607"/>
      <c r="D28" s="607"/>
      <c r="E28" s="122"/>
      <c r="F28" s="122"/>
      <c r="G28" s="118"/>
    </row>
    <row r="29" spans="2:12" s="20" customFormat="1" ht="12.75" x14ac:dyDescent="0.2">
      <c r="B29" s="99"/>
      <c r="C29" s="123"/>
      <c r="D29" s="124"/>
      <c r="E29" s="122"/>
      <c r="F29" s="122"/>
      <c r="G29" s="118"/>
    </row>
    <row r="30" spans="2:12" s="20" customFormat="1" ht="12.75" x14ac:dyDescent="0.2">
      <c r="B30" s="99"/>
      <c r="C30" s="123"/>
      <c r="D30" s="124"/>
      <c r="E30" s="122"/>
      <c r="F30" s="122"/>
      <c r="G30" s="118"/>
    </row>
    <row r="31" spans="2:12" s="20" customFormat="1" ht="12.75" x14ac:dyDescent="0.2">
      <c r="B31" s="99"/>
      <c r="C31" s="123"/>
      <c r="D31" s="124"/>
      <c r="E31" s="122"/>
      <c r="F31" s="122"/>
      <c r="G31" s="118"/>
    </row>
    <row r="32" spans="2:12" s="20" customFormat="1" ht="12.75" x14ac:dyDescent="0.2">
      <c r="B32" s="99"/>
      <c r="C32" s="123"/>
      <c r="D32" s="124"/>
      <c r="E32" s="122"/>
      <c r="F32" s="122"/>
      <c r="G32" s="118"/>
    </row>
    <row r="33" spans="2:9" s="20" customFormat="1" ht="12.75" x14ac:dyDescent="0.2">
      <c r="B33" s="99"/>
      <c r="C33" s="602"/>
      <c r="D33" s="602"/>
      <c r="E33" s="117"/>
      <c r="F33" s="117"/>
      <c r="G33" s="118"/>
    </row>
    <row r="34" spans="2:9" s="20" customFormat="1" ht="12.75" x14ac:dyDescent="0.2">
      <c r="B34" s="99"/>
      <c r="C34" s="99"/>
      <c r="D34" s="119"/>
      <c r="E34" s="117"/>
      <c r="F34" s="117"/>
      <c r="G34" s="118"/>
    </row>
    <row r="35" spans="2:9" s="20" customFormat="1" ht="12.75" x14ac:dyDescent="0.2">
      <c r="B35" s="99"/>
      <c r="C35" s="99"/>
      <c r="D35" s="119"/>
      <c r="E35" s="117"/>
      <c r="F35" s="117"/>
      <c r="G35" s="118"/>
    </row>
    <row r="36" spans="2:9" s="20" customFormat="1" ht="12.75" x14ac:dyDescent="0.2">
      <c r="B36" s="99"/>
      <c r="C36" s="602"/>
      <c r="D36" s="602"/>
      <c r="E36" s="117"/>
      <c r="F36" s="117"/>
      <c r="G36" s="120"/>
    </row>
    <row r="37" spans="2:9" s="20" customFormat="1" ht="12.75" x14ac:dyDescent="0.2">
      <c r="B37" s="99"/>
      <c r="C37" s="602"/>
      <c r="D37" s="602"/>
      <c r="E37" s="117"/>
      <c r="F37" s="117"/>
      <c r="G37" s="118"/>
    </row>
    <row r="38" spans="2:9" s="20" customFormat="1" ht="12.75" x14ac:dyDescent="0.2">
      <c r="B38" s="99"/>
      <c r="C38" s="99"/>
      <c r="D38" s="119"/>
      <c r="E38" s="117"/>
      <c r="F38" s="117"/>
      <c r="G38" s="120"/>
    </row>
    <row r="39" spans="2:9" s="20" customFormat="1" ht="12.75" x14ac:dyDescent="0.2">
      <c r="B39" s="99"/>
      <c r="C39" s="99"/>
      <c r="D39" s="119"/>
      <c r="E39" s="117"/>
      <c r="F39" s="117"/>
      <c r="G39" s="118"/>
    </row>
    <row r="40" spans="2:9" s="20" customFormat="1" ht="12.75" x14ac:dyDescent="0.2">
      <c r="B40" s="99"/>
      <c r="C40" s="99"/>
      <c r="D40" s="119"/>
      <c r="E40" s="117"/>
      <c r="F40" s="117"/>
      <c r="G40" s="120"/>
    </row>
    <row r="41" spans="2:9" s="20" customFormat="1" ht="12.75" x14ac:dyDescent="0.2">
      <c r="B41" s="99"/>
      <c r="C41" s="602"/>
      <c r="D41" s="602"/>
      <c r="E41" s="117"/>
      <c r="F41" s="117"/>
      <c r="G41" s="118"/>
      <c r="I41" s="95"/>
    </row>
    <row r="42" spans="2:9" s="20" customFormat="1" ht="12.75" x14ac:dyDescent="0.2">
      <c r="B42" s="99"/>
      <c r="C42" s="605"/>
      <c r="D42" s="605"/>
      <c r="E42" s="121"/>
      <c r="F42" s="121"/>
      <c r="G42" s="121"/>
    </row>
    <row r="43" spans="2:9" s="20" customFormat="1" ht="12.75" x14ac:dyDescent="0.2">
      <c r="B43" s="99"/>
      <c r="C43" s="605"/>
      <c r="D43" s="605"/>
      <c r="E43" s="121"/>
      <c r="F43" s="121"/>
      <c r="G43" s="121"/>
    </row>
    <row r="44" spans="2:9" s="20" customFormat="1" ht="12.75" x14ac:dyDescent="0.2">
      <c r="B44" s="99"/>
      <c r="C44" s="605"/>
      <c r="D44" s="605"/>
      <c r="E44" s="121"/>
      <c r="F44" s="121"/>
      <c r="G44" s="121"/>
    </row>
    <row r="45" spans="2:9" s="20" customFormat="1" ht="12.75" x14ac:dyDescent="0.2">
      <c r="B45" s="99"/>
      <c r="C45" s="605"/>
      <c r="D45" s="605"/>
      <c r="E45" s="121"/>
      <c r="F45" s="121"/>
      <c r="G45" s="121"/>
    </row>
    <row r="46" spans="2:9" s="20" customFormat="1" ht="12.75" x14ac:dyDescent="0.2">
      <c r="B46" s="125"/>
      <c r="C46" s="606"/>
      <c r="D46" s="606"/>
      <c r="E46" s="126"/>
      <c r="F46" s="126"/>
      <c r="G46" s="126"/>
    </row>
  </sheetData>
  <sheetProtection algorithmName="SHA-512" hashValue="OwDEYNP+5wIbpeaDlbDZUB6SDcC6y6rWAmwpZ1Sv+Pvg9fqIVhSP+cp4Kxra42eQ1Lq9hPbtpVU4qbPl1nLyAA==" saltValue="noYrcnd5OEqYnxn5xCLAwg==" spinCount="100000" sheet="1" objects="1" scenarios="1"/>
  <mergeCells count="29">
    <mergeCell ref="C43:D43"/>
    <mergeCell ref="C44:D44"/>
    <mergeCell ref="C45:D45"/>
    <mergeCell ref="C46:D46"/>
    <mergeCell ref="C28:D28"/>
    <mergeCell ref="C33:D33"/>
    <mergeCell ref="C36:D36"/>
    <mergeCell ref="C37:D37"/>
    <mergeCell ref="C41:D41"/>
    <mergeCell ref="C42:D42"/>
    <mergeCell ref="C27:D27"/>
    <mergeCell ref="B7:D7"/>
    <mergeCell ref="B8:D8"/>
    <mergeCell ref="B9:D9"/>
    <mergeCell ref="C22:D22"/>
    <mergeCell ref="C23:D23"/>
    <mergeCell ref="C24:D24"/>
    <mergeCell ref="C25:D25"/>
    <mergeCell ref="C26:D26"/>
    <mergeCell ref="C12:D12"/>
    <mergeCell ref="C19:D19"/>
    <mergeCell ref="C20:D20"/>
    <mergeCell ref="C21:D21"/>
    <mergeCell ref="I8:J8"/>
    <mergeCell ref="K8:L8"/>
    <mergeCell ref="F9:H9"/>
    <mergeCell ref="B10:D10"/>
    <mergeCell ref="C11:D11"/>
    <mergeCell ref="E8:H8"/>
  </mergeCells>
  <pageMargins left="0.7" right="0.7" top="0.78740157499999996" bottom="0.78740157499999996" header="0.3" footer="0.3"/>
  <pageSetup scale="4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395CC-E3EE-4F7F-BD64-7A34BA41717A}">
  <sheetPr codeName="Sheet18"/>
  <dimension ref="B2:J46"/>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28.7109375" style="2" customWidth="1"/>
    <col min="4" max="10" width="14.28515625" style="2" customWidth="1"/>
    <col min="11" max="11" width="3.28515625" style="2" customWidth="1"/>
    <col min="12" max="16384" width="11.42578125" style="2"/>
  </cols>
  <sheetData>
    <row r="2" spans="2:10" ht="16.5" x14ac:dyDescent="0.25">
      <c r="B2" s="23" t="s">
        <v>354</v>
      </c>
    </row>
    <row r="3" spans="2:10" x14ac:dyDescent="0.25">
      <c r="B3" s="24" t="s">
        <v>337</v>
      </c>
    </row>
    <row r="7" spans="2:10" s="20" customFormat="1" ht="12.75" x14ac:dyDescent="0.2">
      <c r="B7" s="241"/>
      <c r="C7" s="242"/>
      <c r="D7" s="243" t="s">
        <v>27</v>
      </c>
      <c r="E7" s="186" t="s">
        <v>28</v>
      </c>
      <c r="F7" s="186" t="s">
        <v>29</v>
      </c>
      <c r="G7" s="186" t="s">
        <v>96</v>
      </c>
      <c r="H7" s="186" t="s">
        <v>97</v>
      </c>
      <c r="I7" s="186" t="s">
        <v>160</v>
      </c>
      <c r="J7" s="186" t="s">
        <v>161</v>
      </c>
    </row>
    <row r="8" spans="2:10" s="20" customFormat="1" ht="12.75" x14ac:dyDescent="0.2">
      <c r="B8" s="244"/>
      <c r="C8" s="245"/>
      <c r="D8" s="643" t="s">
        <v>915</v>
      </c>
      <c r="E8" s="643"/>
      <c r="F8" s="643"/>
      <c r="G8" s="643"/>
      <c r="H8" s="246"/>
      <c r="I8" s="246"/>
      <c r="J8" s="246"/>
    </row>
    <row r="9" spans="2:10" s="20" customFormat="1" ht="89.25" x14ac:dyDescent="0.2">
      <c r="B9" s="644"/>
      <c r="C9" s="645"/>
      <c r="D9" s="247"/>
      <c r="E9" s="646" t="s">
        <v>916</v>
      </c>
      <c r="F9" s="647"/>
      <c r="G9" s="248" t="s">
        <v>917</v>
      </c>
      <c r="H9" s="249" t="s">
        <v>918</v>
      </c>
      <c r="I9" s="249" t="s">
        <v>919</v>
      </c>
      <c r="J9" s="249" t="s">
        <v>920</v>
      </c>
    </row>
    <row r="10" spans="2:10" s="20" customFormat="1" ht="25.5" x14ac:dyDescent="0.2">
      <c r="B10" s="648"/>
      <c r="C10" s="649"/>
      <c r="D10" s="247"/>
      <c r="E10" s="250"/>
      <c r="F10" s="248" t="s">
        <v>921</v>
      </c>
      <c r="G10" s="247"/>
      <c r="H10" s="246"/>
      <c r="I10" s="246"/>
      <c r="J10" s="246"/>
    </row>
    <row r="11" spans="2:10" s="20" customFormat="1" ht="12.75" x14ac:dyDescent="0.2">
      <c r="B11" s="179" t="s">
        <v>618</v>
      </c>
      <c r="C11" s="251" t="s">
        <v>922</v>
      </c>
      <c r="D11" s="461">
        <v>147851090640.87</v>
      </c>
      <c r="E11" s="461">
        <v>2919915506.4299994</v>
      </c>
      <c r="F11" s="461">
        <v>2919915506.4299994</v>
      </c>
      <c r="G11" s="461">
        <v>147171167655.58002</v>
      </c>
      <c r="H11" s="461">
        <v>-3158067646.9999995</v>
      </c>
      <c r="I11" s="461">
        <v>0</v>
      </c>
      <c r="J11" s="461">
        <v>0</v>
      </c>
    </row>
    <row r="12" spans="2:10" s="20" customFormat="1" ht="12.75" x14ac:dyDescent="0.2">
      <c r="B12" s="455"/>
      <c r="C12" s="252" t="s">
        <v>1570</v>
      </c>
      <c r="D12" s="462">
        <v>28564028605.960007</v>
      </c>
      <c r="E12" s="462">
        <v>249450401.66999999</v>
      </c>
      <c r="F12" s="462">
        <v>249450401.66999999</v>
      </c>
      <c r="G12" s="462">
        <v>28511169980.910007</v>
      </c>
      <c r="H12" s="462">
        <v>-234222837.91</v>
      </c>
      <c r="I12" s="57" t="s">
        <v>1569</v>
      </c>
      <c r="J12" s="462"/>
    </row>
    <row r="13" spans="2:10" s="20" customFormat="1" ht="12.75" x14ac:dyDescent="0.2">
      <c r="B13" s="455"/>
      <c r="C13" s="252" t="s">
        <v>1571</v>
      </c>
      <c r="D13" s="462">
        <v>21670726432.760002</v>
      </c>
      <c r="E13" s="462">
        <v>223443416.47</v>
      </c>
      <c r="F13" s="462">
        <v>223443416.47</v>
      </c>
      <c r="G13" s="462">
        <v>21525439884.150002</v>
      </c>
      <c r="H13" s="462">
        <v>-119326175.05999999</v>
      </c>
      <c r="I13" s="57" t="s">
        <v>1569</v>
      </c>
      <c r="J13" s="462"/>
    </row>
    <row r="14" spans="2:10" s="20" customFormat="1" ht="12.75" x14ac:dyDescent="0.2">
      <c r="B14" s="455"/>
      <c r="C14" s="252" t="s">
        <v>1572</v>
      </c>
      <c r="D14" s="462">
        <v>16956745145.020004</v>
      </c>
      <c r="E14" s="462">
        <v>250421376.98000002</v>
      </c>
      <c r="F14" s="462">
        <v>250421376.98000002</v>
      </c>
      <c r="G14" s="462">
        <v>16936786902.740002</v>
      </c>
      <c r="H14" s="462">
        <v>-266585760.59000003</v>
      </c>
      <c r="I14" s="57" t="s">
        <v>1569</v>
      </c>
      <c r="J14" s="462"/>
    </row>
    <row r="15" spans="2:10" s="20" customFormat="1" ht="12.75" x14ac:dyDescent="0.2">
      <c r="B15" s="455"/>
      <c r="C15" s="252" t="s">
        <v>1573</v>
      </c>
      <c r="D15" s="462">
        <v>12055641600.830004</v>
      </c>
      <c r="E15" s="462">
        <v>221946460.36000001</v>
      </c>
      <c r="F15" s="462">
        <v>221946460.36000001</v>
      </c>
      <c r="G15" s="462">
        <v>12024029771.280003</v>
      </c>
      <c r="H15" s="462">
        <v>-248608025.87000003</v>
      </c>
      <c r="I15" s="57" t="s">
        <v>1569</v>
      </c>
      <c r="J15" s="462"/>
    </row>
    <row r="16" spans="2:10" s="20" customFormat="1" ht="12.75" x14ac:dyDescent="0.2">
      <c r="B16" s="455"/>
      <c r="C16" s="252" t="s">
        <v>1574</v>
      </c>
      <c r="D16" s="462">
        <v>11952646728.690001</v>
      </c>
      <c r="E16" s="462">
        <v>322486919.20999956</v>
      </c>
      <c r="F16" s="462">
        <v>322486919.20999956</v>
      </c>
      <c r="G16" s="462">
        <v>11951729179.060001</v>
      </c>
      <c r="H16" s="462">
        <v>-575911831.83000004</v>
      </c>
      <c r="I16" s="57" t="s">
        <v>1569</v>
      </c>
      <c r="J16" s="462"/>
    </row>
    <row r="17" spans="2:10" s="20" customFormat="1" ht="12.75" x14ac:dyDescent="0.2">
      <c r="B17" s="455"/>
      <c r="C17" s="252" t="s">
        <v>1575</v>
      </c>
      <c r="D17" s="462">
        <v>7726142122.789999</v>
      </c>
      <c r="E17" s="462">
        <v>146742172.28999996</v>
      </c>
      <c r="F17" s="462">
        <v>146742172.28999996</v>
      </c>
      <c r="G17" s="462">
        <v>7360043689.3000002</v>
      </c>
      <c r="H17" s="462">
        <v>-184698263.97</v>
      </c>
      <c r="I17" s="57" t="s">
        <v>1569</v>
      </c>
      <c r="J17" s="462"/>
    </row>
    <row r="18" spans="2:10" s="20" customFormat="1" ht="12.75" x14ac:dyDescent="0.2">
      <c r="B18" s="455"/>
      <c r="C18" s="252" t="s">
        <v>1576</v>
      </c>
      <c r="D18" s="462">
        <v>6650024163.3399992</v>
      </c>
      <c r="E18" s="462">
        <v>116448247.94</v>
      </c>
      <c r="F18" s="462">
        <v>116448247.94</v>
      </c>
      <c r="G18" s="462">
        <v>6649725712.7799997</v>
      </c>
      <c r="H18" s="462">
        <v>-96030458.690000013</v>
      </c>
      <c r="I18" s="57" t="s">
        <v>1569</v>
      </c>
      <c r="J18" s="462"/>
    </row>
    <row r="19" spans="2:10" s="20" customFormat="1" ht="12.75" x14ac:dyDescent="0.2">
      <c r="B19" s="455"/>
      <c r="C19" s="252" t="s">
        <v>1577</v>
      </c>
      <c r="D19" s="462">
        <v>4658404036.54</v>
      </c>
      <c r="E19" s="462">
        <v>115903430.47</v>
      </c>
      <c r="F19" s="462">
        <v>115903430.47</v>
      </c>
      <c r="G19" s="462">
        <v>4640492368.9900007</v>
      </c>
      <c r="H19" s="462">
        <v>-110493455.35999994</v>
      </c>
      <c r="I19" s="57" t="s">
        <v>1569</v>
      </c>
      <c r="J19" s="462"/>
    </row>
    <row r="20" spans="2:10" s="20" customFormat="1" ht="12.75" x14ac:dyDescent="0.2">
      <c r="B20" s="455"/>
      <c r="C20" s="252" t="s">
        <v>1578</v>
      </c>
      <c r="D20" s="462">
        <v>4419804316.710001</v>
      </c>
      <c r="E20" s="462">
        <v>80833698.070000008</v>
      </c>
      <c r="F20" s="462">
        <v>80833698.070000008</v>
      </c>
      <c r="G20" s="462">
        <v>4419804316.7100019</v>
      </c>
      <c r="H20" s="462">
        <v>-94683414.10999997</v>
      </c>
      <c r="I20" s="57" t="s">
        <v>1569</v>
      </c>
      <c r="J20" s="462"/>
    </row>
    <row r="21" spans="2:10" s="20" customFormat="1" ht="12.75" x14ac:dyDescent="0.2">
      <c r="B21" s="455"/>
      <c r="C21" s="252" t="s">
        <v>1579</v>
      </c>
      <c r="D21" s="462">
        <v>3263972285.0499997</v>
      </c>
      <c r="E21" s="462">
        <v>257107979.71000004</v>
      </c>
      <c r="F21" s="462">
        <v>257107979.71000004</v>
      </c>
      <c r="G21" s="462">
        <v>3263972285.0499997</v>
      </c>
      <c r="H21" s="462">
        <v>-341300042.54999995</v>
      </c>
      <c r="I21" s="57" t="s">
        <v>1569</v>
      </c>
      <c r="J21" s="462"/>
    </row>
    <row r="22" spans="2:10" s="20" customFormat="1" ht="12.75" x14ac:dyDescent="0.2">
      <c r="B22" s="455"/>
      <c r="C22" s="252" t="s">
        <v>1580</v>
      </c>
      <c r="D22" s="462">
        <v>29932955203.179985</v>
      </c>
      <c r="E22" s="462">
        <v>935131403.25999963</v>
      </c>
      <c r="F22" s="462">
        <v>935131403.25999963</v>
      </c>
      <c r="G22" s="462">
        <v>29887973564.609985</v>
      </c>
      <c r="H22" s="462">
        <v>-886207381.06000006</v>
      </c>
      <c r="I22" s="57" t="s">
        <v>1569</v>
      </c>
      <c r="J22" s="462"/>
    </row>
    <row r="23" spans="2:10" s="20" customFormat="1" ht="12.75" x14ac:dyDescent="0.2">
      <c r="B23" s="179" t="s">
        <v>872</v>
      </c>
      <c r="C23" s="251" t="s">
        <v>923</v>
      </c>
      <c r="D23" s="461">
        <v>51695867451.049995</v>
      </c>
      <c r="E23" s="461">
        <v>174838709</v>
      </c>
      <c r="F23" s="461">
        <v>174838709</v>
      </c>
      <c r="G23" s="461">
        <v>0</v>
      </c>
      <c r="H23" s="461">
        <v>0</v>
      </c>
      <c r="I23" s="461">
        <v>215252093.63</v>
      </c>
      <c r="J23" s="461">
        <v>0</v>
      </c>
    </row>
    <row r="24" spans="2:10" s="20" customFormat="1" ht="12.75" x14ac:dyDescent="0.2">
      <c r="B24" s="455"/>
      <c r="C24" s="252" t="s">
        <v>1571</v>
      </c>
      <c r="D24" s="462">
        <v>11854080096.949999</v>
      </c>
      <c r="E24" s="462">
        <v>8588710.2899999991</v>
      </c>
      <c r="F24" s="462">
        <v>8588710.2899999991</v>
      </c>
      <c r="G24" s="57" t="s">
        <v>1569</v>
      </c>
      <c r="H24" s="57" t="s">
        <v>1569</v>
      </c>
      <c r="I24" s="462">
        <v>10462857.959999999</v>
      </c>
      <c r="J24" s="462"/>
    </row>
    <row r="25" spans="2:10" s="20" customFormat="1" ht="12.75" x14ac:dyDescent="0.2">
      <c r="B25" s="455"/>
      <c r="C25" s="252" t="s">
        <v>1570</v>
      </c>
      <c r="D25" s="462">
        <v>5963582299.3299999</v>
      </c>
      <c r="E25" s="462">
        <v>13171179.159999998</v>
      </c>
      <c r="F25" s="462">
        <v>13171179.159999998</v>
      </c>
      <c r="G25" s="57" t="s">
        <v>1569</v>
      </c>
      <c r="H25" s="57" t="s">
        <v>1569</v>
      </c>
      <c r="I25" s="462">
        <v>28566036.289999999</v>
      </c>
      <c r="J25" s="462"/>
    </row>
    <row r="26" spans="2:10" s="20" customFormat="1" ht="12.75" x14ac:dyDescent="0.2">
      <c r="B26" s="455"/>
      <c r="C26" s="252" t="s">
        <v>1576</v>
      </c>
      <c r="D26" s="462">
        <v>2747816642.5799999</v>
      </c>
      <c r="E26" s="462">
        <v>6674305.7599999998</v>
      </c>
      <c r="F26" s="462">
        <v>6674305.7599999998</v>
      </c>
      <c r="G26" s="57" t="s">
        <v>1569</v>
      </c>
      <c r="H26" s="57" t="s">
        <v>1569</v>
      </c>
      <c r="I26" s="462">
        <v>12109349.959999999</v>
      </c>
      <c r="J26" s="462"/>
    </row>
    <row r="27" spans="2:10" s="20" customFormat="1" ht="12.75" x14ac:dyDescent="0.2">
      <c r="B27" s="455"/>
      <c r="C27" s="252" t="s">
        <v>1577</v>
      </c>
      <c r="D27" s="462">
        <v>1577318007.1500001</v>
      </c>
      <c r="E27" s="462">
        <v>11806407.85</v>
      </c>
      <c r="F27" s="462">
        <v>11806407.85</v>
      </c>
      <c r="G27" s="57" t="s">
        <v>1569</v>
      </c>
      <c r="H27" s="57" t="s">
        <v>1569</v>
      </c>
      <c r="I27" s="462">
        <v>12365440.58</v>
      </c>
      <c r="J27" s="462"/>
    </row>
    <row r="28" spans="2:10" s="20" customFormat="1" ht="12.75" x14ac:dyDescent="0.2">
      <c r="B28" s="455"/>
      <c r="C28" s="252" t="s">
        <v>1575</v>
      </c>
      <c r="D28" s="462">
        <v>2658606192.98</v>
      </c>
      <c r="E28" s="462">
        <v>42548735.420000009</v>
      </c>
      <c r="F28" s="462">
        <v>42548735.420000009</v>
      </c>
      <c r="G28" s="57" t="s">
        <v>1569</v>
      </c>
      <c r="H28" s="57" t="s">
        <v>1569</v>
      </c>
      <c r="I28" s="462">
        <v>27688467.539999999</v>
      </c>
      <c r="J28" s="462"/>
    </row>
    <row r="29" spans="2:10" s="20" customFormat="1" ht="12.75" x14ac:dyDescent="0.2">
      <c r="B29" s="455"/>
      <c r="C29" s="252" t="s">
        <v>1581</v>
      </c>
      <c r="D29" s="462">
        <v>2667810336.7800002</v>
      </c>
      <c r="E29" s="462">
        <v>0</v>
      </c>
      <c r="F29" s="462">
        <v>0</v>
      </c>
      <c r="G29" s="57" t="s">
        <v>1569</v>
      </c>
      <c r="H29" s="57" t="s">
        <v>1569</v>
      </c>
      <c r="I29" s="462">
        <v>1386066.3100000003</v>
      </c>
      <c r="J29" s="462"/>
    </row>
    <row r="30" spans="2:10" s="20" customFormat="1" ht="12.75" x14ac:dyDescent="0.2">
      <c r="B30" s="455"/>
      <c r="C30" s="252" t="s">
        <v>1573</v>
      </c>
      <c r="D30" s="462">
        <v>3677716153.5200005</v>
      </c>
      <c r="E30" s="462">
        <v>20244074.25</v>
      </c>
      <c r="F30" s="462">
        <v>20244074.25</v>
      </c>
      <c r="G30" s="57" t="s">
        <v>1569</v>
      </c>
      <c r="H30" s="57" t="s">
        <v>1569</v>
      </c>
      <c r="I30" s="462">
        <v>9814483.7699999996</v>
      </c>
      <c r="J30" s="462"/>
    </row>
    <row r="31" spans="2:10" s="20" customFormat="1" ht="12.75" x14ac:dyDescent="0.2">
      <c r="B31" s="455"/>
      <c r="C31" s="252" t="s">
        <v>1578</v>
      </c>
      <c r="D31" s="462">
        <v>1958639898.3600001</v>
      </c>
      <c r="E31" s="462">
        <v>10635074.779999999</v>
      </c>
      <c r="F31" s="462">
        <v>10635074.779999999</v>
      </c>
      <c r="G31" s="57" t="s">
        <v>1569</v>
      </c>
      <c r="H31" s="57" t="s">
        <v>1569</v>
      </c>
      <c r="I31" s="462">
        <v>9480428.25</v>
      </c>
      <c r="J31" s="462"/>
    </row>
    <row r="32" spans="2:10" s="20" customFormat="1" ht="12.75" x14ac:dyDescent="0.2">
      <c r="B32" s="455"/>
      <c r="C32" s="252" t="s">
        <v>1574</v>
      </c>
      <c r="D32" s="462">
        <v>3308085135.3800001</v>
      </c>
      <c r="E32" s="462">
        <v>22649141.109999999</v>
      </c>
      <c r="F32" s="462">
        <v>22649141.109999999</v>
      </c>
      <c r="G32" s="57" t="s">
        <v>1569</v>
      </c>
      <c r="H32" s="57" t="s">
        <v>1569</v>
      </c>
      <c r="I32" s="462">
        <v>52297289.829999998</v>
      </c>
      <c r="J32" s="462"/>
    </row>
    <row r="33" spans="2:10" s="20" customFormat="1" ht="12.75" x14ac:dyDescent="0.2">
      <c r="B33" s="455"/>
      <c r="C33" s="252" t="s">
        <v>1572</v>
      </c>
      <c r="D33" s="462">
        <v>3680686529.1999998</v>
      </c>
      <c r="E33" s="462">
        <v>3508628.66</v>
      </c>
      <c r="F33" s="462">
        <v>3508628.66</v>
      </c>
      <c r="G33" s="57" t="s">
        <v>1569</v>
      </c>
      <c r="H33" s="57" t="s">
        <v>1569</v>
      </c>
      <c r="I33" s="462">
        <v>12565466.210000001</v>
      </c>
      <c r="J33" s="462"/>
    </row>
    <row r="34" spans="2:10" s="20" customFormat="1" ht="12.75" x14ac:dyDescent="0.2">
      <c r="B34" s="455"/>
      <c r="C34" s="252" t="s">
        <v>1580</v>
      </c>
      <c r="D34" s="462">
        <v>11601526158.819998</v>
      </c>
      <c r="E34" s="462">
        <v>35012451.719999999</v>
      </c>
      <c r="F34" s="462">
        <v>35012451.719999999</v>
      </c>
      <c r="G34" s="57" t="s">
        <v>1569</v>
      </c>
      <c r="H34" s="57" t="s">
        <v>1569</v>
      </c>
      <c r="I34" s="462">
        <v>38516206.929999992</v>
      </c>
      <c r="J34" s="462"/>
    </row>
    <row r="35" spans="2:10" s="20" customFormat="1" ht="12.75" x14ac:dyDescent="0.2">
      <c r="B35" s="44" t="s">
        <v>881</v>
      </c>
      <c r="C35" s="234" t="s">
        <v>93</v>
      </c>
      <c r="D35" s="429">
        <v>199546958091.91998</v>
      </c>
      <c r="E35" s="429">
        <v>3094754215.4299994</v>
      </c>
      <c r="F35" s="429">
        <v>3094754215.4299994</v>
      </c>
      <c r="G35" s="429">
        <v>147171167655.58002</v>
      </c>
      <c r="H35" s="429">
        <v>-3158067646.9999995</v>
      </c>
      <c r="I35" s="429">
        <v>215252093.63</v>
      </c>
      <c r="J35" s="429">
        <v>0</v>
      </c>
    </row>
    <row r="36" spans="2:10" s="20" customFormat="1" ht="12.75" x14ac:dyDescent="0.2">
      <c r="B36" s="99"/>
      <c r="C36" s="602"/>
      <c r="D36" s="602"/>
      <c r="E36" s="117"/>
      <c r="F36" s="117"/>
      <c r="G36" s="120"/>
    </row>
    <row r="37" spans="2:10" s="20" customFormat="1" ht="12.75" x14ac:dyDescent="0.2">
      <c r="B37" s="99"/>
      <c r="C37" s="602"/>
      <c r="D37" s="602"/>
      <c r="E37" s="117"/>
      <c r="F37" s="117"/>
      <c r="G37" s="118"/>
    </row>
    <row r="38" spans="2:10" s="20" customFormat="1" ht="12.75" x14ac:dyDescent="0.2">
      <c r="B38" s="99"/>
      <c r="C38" s="99"/>
      <c r="D38" s="119"/>
      <c r="E38" s="117"/>
      <c r="F38" s="117"/>
      <c r="G38" s="120"/>
    </row>
    <row r="39" spans="2:10" s="20" customFormat="1" ht="12.75" x14ac:dyDescent="0.2">
      <c r="B39" s="99"/>
      <c r="C39" s="99"/>
      <c r="D39" s="119"/>
      <c r="E39" s="117"/>
      <c r="F39" s="117"/>
      <c r="G39" s="118"/>
    </row>
    <row r="40" spans="2:10" s="20" customFormat="1" ht="12.75" x14ac:dyDescent="0.2">
      <c r="B40" s="99"/>
      <c r="C40" s="99"/>
      <c r="D40" s="119"/>
      <c r="E40" s="117"/>
      <c r="F40" s="117"/>
      <c r="G40" s="120"/>
    </row>
    <row r="41" spans="2:10" s="20" customFormat="1" ht="12.75" x14ac:dyDescent="0.2">
      <c r="B41" s="99"/>
      <c r="C41" s="602"/>
      <c r="D41" s="602"/>
      <c r="E41" s="117"/>
      <c r="F41" s="117"/>
      <c r="G41" s="118"/>
      <c r="I41" s="95"/>
    </row>
    <row r="42" spans="2:10" s="20" customFormat="1" ht="12.75" x14ac:dyDescent="0.2">
      <c r="B42" s="99"/>
      <c r="C42" s="605"/>
      <c r="D42" s="605"/>
      <c r="E42" s="121"/>
      <c r="F42" s="121"/>
      <c r="G42" s="121"/>
    </row>
    <row r="43" spans="2:10" s="20" customFormat="1" ht="12.75" x14ac:dyDescent="0.2">
      <c r="B43" s="99"/>
      <c r="C43" s="605"/>
      <c r="D43" s="605"/>
      <c r="E43" s="121"/>
      <c r="F43" s="121"/>
      <c r="G43" s="121"/>
    </row>
    <row r="44" spans="2:10" s="20" customFormat="1" ht="12.75" x14ac:dyDescent="0.2">
      <c r="B44" s="99"/>
      <c r="C44" s="605"/>
      <c r="D44" s="605"/>
      <c r="E44" s="121"/>
      <c r="F44" s="121"/>
      <c r="G44" s="121"/>
    </row>
    <row r="45" spans="2:10" s="20" customFormat="1" ht="12.75" x14ac:dyDescent="0.2">
      <c r="B45" s="99"/>
      <c r="C45" s="605"/>
      <c r="D45" s="605"/>
      <c r="E45" s="121"/>
      <c r="F45" s="121"/>
      <c r="G45" s="121"/>
    </row>
    <row r="46" spans="2:10" s="20" customFormat="1" ht="12.75" x14ac:dyDescent="0.2">
      <c r="B46" s="125"/>
      <c r="C46" s="606"/>
      <c r="D46" s="606"/>
      <c r="E46" s="126"/>
      <c r="F46" s="126"/>
      <c r="G46" s="126"/>
    </row>
  </sheetData>
  <sheetProtection algorithmName="SHA-512" hashValue="82yLKbeNMFWaV3YIo1SUGv6qu+gqTkVvTFqz2gM/swyPYTKnEl9KENJ+mQfICrb4DxuKmux2YVdWJz9ecKwDZQ==" saltValue="cBf3OoPbX+J3dQJbMev4Pg==" spinCount="100000" sheet="1" objects="1" scenarios="1"/>
  <mergeCells count="12">
    <mergeCell ref="C44:D44"/>
    <mergeCell ref="C45:D45"/>
    <mergeCell ref="C46:D46"/>
    <mergeCell ref="C36:D36"/>
    <mergeCell ref="C37:D37"/>
    <mergeCell ref="C41:D41"/>
    <mergeCell ref="C42:D42"/>
    <mergeCell ref="D8:G8"/>
    <mergeCell ref="B9:C9"/>
    <mergeCell ref="E9:F9"/>
    <mergeCell ref="B10:C10"/>
    <mergeCell ref="C43:D43"/>
  </mergeCells>
  <pageMargins left="0.7" right="0.7" top="0.78740157499999996" bottom="0.78740157499999996" header="0.3" footer="0.3"/>
  <pageSetup scale="63" orientation="portrait" r:id="rId1"/>
  <colBreaks count="1" manualBreakCount="1">
    <brk id="11" max="46"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8939C-C381-44EB-9E9D-063E45BDA174}">
  <sheetPr codeName="Sheet19"/>
  <dimension ref="B2:I46"/>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9" width="19" style="2" customWidth="1"/>
    <col min="10" max="10" width="3.28515625" style="2" customWidth="1"/>
    <col min="11" max="16384" width="11.42578125" style="2"/>
  </cols>
  <sheetData>
    <row r="2" spans="2:9" ht="16.5" x14ac:dyDescent="0.25">
      <c r="B2" s="23" t="s">
        <v>355</v>
      </c>
    </row>
    <row r="3" spans="2:9" x14ac:dyDescent="0.25">
      <c r="B3" s="24" t="s">
        <v>337</v>
      </c>
    </row>
    <row r="7" spans="2:9" s="20" customFormat="1" ht="12.75" x14ac:dyDescent="0.2">
      <c r="B7" s="636"/>
      <c r="C7" s="637"/>
      <c r="D7" s="216" t="s">
        <v>27</v>
      </c>
      <c r="E7" s="216" t="s">
        <v>28</v>
      </c>
      <c r="F7" s="216" t="s">
        <v>29</v>
      </c>
      <c r="G7" s="216" t="s">
        <v>96</v>
      </c>
      <c r="H7" s="216" t="s">
        <v>97</v>
      </c>
      <c r="I7" s="216" t="s">
        <v>160</v>
      </c>
    </row>
    <row r="8" spans="2:9" s="20" customFormat="1" ht="12.75" x14ac:dyDescent="0.2">
      <c r="B8" s="636"/>
      <c r="C8" s="637"/>
      <c r="D8" s="638" t="s">
        <v>897</v>
      </c>
      <c r="E8" s="639"/>
      <c r="F8" s="639"/>
      <c r="G8" s="601"/>
      <c r="H8" s="180"/>
      <c r="I8" s="180"/>
    </row>
    <row r="9" spans="2:9" s="20" customFormat="1" ht="76.5" x14ac:dyDescent="0.2">
      <c r="B9" s="636"/>
      <c r="C9" s="637"/>
      <c r="D9" s="228"/>
      <c r="E9" s="638" t="s">
        <v>916</v>
      </c>
      <c r="F9" s="601"/>
      <c r="G9" s="204" t="s">
        <v>924</v>
      </c>
      <c r="H9" s="230" t="s">
        <v>918</v>
      </c>
      <c r="I9" s="230" t="s">
        <v>920</v>
      </c>
    </row>
    <row r="10" spans="2:9" s="20" customFormat="1" ht="12.75" x14ac:dyDescent="0.2">
      <c r="B10" s="628"/>
      <c r="C10" s="629"/>
      <c r="D10" s="228"/>
      <c r="E10" s="239"/>
      <c r="F10" s="204" t="s">
        <v>921</v>
      </c>
      <c r="G10" s="228"/>
      <c r="H10" s="228"/>
      <c r="I10" s="228"/>
    </row>
    <row r="11" spans="2:9" s="20" customFormat="1" ht="25.5" x14ac:dyDescent="0.2">
      <c r="B11" s="205" t="s">
        <v>618</v>
      </c>
      <c r="C11" s="229" t="s">
        <v>925</v>
      </c>
      <c r="D11" s="66">
        <v>1389336611.04</v>
      </c>
      <c r="E11" s="66">
        <v>115913906.46000001</v>
      </c>
      <c r="F11" s="66">
        <v>115913906.46000001</v>
      </c>
      <c r="G11" s="66">
        <v>1385705568.9299998</v>
      </c>
      <c r="H11" s="66">
        <v>-122410107.59999999</v>
      </c>
      <c r="I11" s="66">
        <v>0</v>
      </c>
    </row>
    <row r="12" spans="2:9" s="20" customFormat="1" ht="12.75" x14ac:dyDescent="0.2">
      <c r="B12" s="216" t="s">
        <v>619</v>
      </c>
      <c r="C12" s="46" t="s">
        <v>926</v>
      </c>
      <c r="D12" s="66">
        <v>652733257.2700001</v>
      </c>
      <c r="E12" s="66">
        <v>89376863.469999984</v>
      </c>
      <c r="F12" s="66">
        <v>89376863.469999984</v>
      </c>
      <c r="G12" s="66">
        <v>652733257.2700001</v>
      </c>
      <c r="H12" s="66">
        <v>-93057903.290000007</v>
      </c>
      <c r="I12" s="66">
        <v>0</v>
      </c>
    </row>
    <row r="13" spans="2:9" s="20" customFormat="1" ht="12.75" x14ac:dyDescent="0.2">
      <c r="B13" s="216" t="s">
        <v>862</v>
      </c>
      <c r="C13" s="46" t="s">
        <v>927</v>
      </c>
      <c r="D13" s="66">
        <v>10792955236.019999</v>
      </c>
      <c r="E13" s="66">
        <v>299684430.79000002</v>
      </c>
      <c r="F13" s="66">
        <v>299684430.79000002</v>
      </c>
      <c r="G13" s="66">
        <v>10787687701.73</v>
      </c>
      <c r="H13" s="66">
        <v>-414351806.19999999</v>
      </c>
      <c r="I13" s="66">
        <v>0</v>
      </c>
    </row>
    <row r="14" spans="2:9" s="20" customFormat="1" ht="38.25" x14ac:dyDescent="0.2">
      <c r="B14" s="216" t="s">
        <v>864</v>
      </c>
      <c r="C14" s="46" t="s">
        <v>928</v>
      </c>
      <c r="D14" s="66">
        <v>1819096096.6200001</v>
      </c>
      <c r="E14" s="66">
        <v>35636268.969999991</v>
      </c>
      <c r="F14" s="66">
        <v>35636268.969999991</v>
      </c>
      <c r="G14" s="66">
        <v>1819096096.6200001</v>
      </c>
      <c r="H14" s="66">
        <v>-38137309.989999995</v>
      </c>
      <c r="I14" s="66">
        <v>0</v>
      </c>
    </row>
    <row r="15" spans="2:9" s="20" customFormat="1" ht="12.75" x14ac:dyDescent="0.2">
      <c r="B15" s="216" t="s">
        <v>866</v>
      </c>
      <c r="C15" s="46" t="s">
        <v>929</v>
      </c>
      <c r="D15" s="66">
        <v>420771805.71999997</v>
      </c>
      <c r="E15" s="66">
        <v>2598030</v>
      </c>
      <c r="F15" s="66">
        <v>2598030</v>
      </c>
      <c r="G15" s="66">
        <v>420771805.71999997</v>
      </c>
      <c r="H15" s="66">
        <v>-7078386.7599999998</v>
      </c>
      <c r="I15" s="66">
        <v>0</v>
      </c>
    </row>
    <row r="16" spans="2:9" s="20" customFormat="1" ht="12.75" x14ac:dyDescent="0.2">
      <c r="B16" s="216" t="s">
        <v>868</v>
      </c>
      <c r="C16" s="46" t="s">
        <v>930</v>
      </c>
      <c r="D16" s="66">
        <v>1985116880.3399997</v>
      </c>
      <c r="E16" s="66">
        <v>97258408.010000005</v>
      </c>
      <c r="F16" s="66">
        <v>97258408.010000005</v>
      </c>
      <c r="G16" s="66">
        <v>1980808795.5799999</v>
      </c>
      <c r="H16" s="66">
        <v>-81524330.650000006</v>
      </c>
      <c r="I16" s="66">
        <v>0</v>
      </c>
    </row>
    <row r="17" spans="2:9" s="20" customFormat="1" ht="25.5" x14ac:dyDescent="0.2">
      <c r="B17" s="216" t="s">
        <v>870</v>
      </c>
      <c r="C17" s="46" t="s">
        <v>931</v>
      </c>
      <c r="D17" s="66">
        <v>10207447626.010002</v>
      </c>
      <c r="E17" s="66">
        <v>260330766.22999999</v>
      </c>
      <c r="F17" s="66">
        <v>260330766.22999999</v>
      </c>
      <c r="G17" s="66">
        <v>10184223265.01</v>
      </c>
      <c r="H17" s="66">
        <v>-244235315.18000001</v>
      </c>
      <c r="I17" s="66">
        <v>0</v>
      </c>
    </row>
    <row r="18" spans="2:9" s="20" customFormat="1" ht="25.5" x14ac:dyDescent="0.2">
      <c r="B18" s="216" t="s">
        <v>872</v>
      </c>
      <c r="C18" s="46" t="s">
        <v>932</v>
      </c>
      <c r="D18" s="66">
        <v>2691628601.2399998</v>
      </c>
      <c r="E18" s="66">
        <v>90203794.040000007</v>
      </c>
      <c r="F18" s="66">
        <v>90203794.040000007</v>
      </c>
      <c r="G18" s="66">
        <v>2691628600.0700002</v>
      </c>
      <c r="H18" s="66">
        <v>-105223818.02</v>
      </c>
      <c r="I18" s="66">
        <v>0</v>
      </c>
    </row>
    <row r="19" spans="2:9" s="20" customFormat="1" ht="38.25" x14ac:dyDescent="0.2">
      <c r="B19" s="216" t="s">
        <v>874</v>
      </c>
      <c r="C19" s="46" t="s">
        <v>933</v>
      </c>
      <c r="D19" s="66">
        <v>689526465.62000024</v>
      </c>
      <c r="E19" s="66">
        <v>118714459.97999999</v>
      </c>
      <c r="F19" s="66">
        <v>118714459.97999999</v>
      </c>
      <c r="G19" s="66">
        <v>689493144.60000014</v>
      </c>
      <c r="H19" s="66">
        <v>-37993539.389999993</v>
      </c>
      <c r="I19" s="66">
        <v>0</v>
      </c>
    </row>
    <row r="20" spans="2:9" s="20" customFormat="1" ht="25.5" x14ac:dyDescent="0.2">
      <c r="B20" s="216" t="s">
        <v>876</v>
      </c>
      <c r="C20" s="46" t="s">
        <v>934</v>
      </c>
      <c r="D20" s="66">
        <v>2146398750.5500004</v>
      </c>
      <c r="E20" s="66">
        <v>25694164.489999998</v>
      </c>
      <c r="F20" s="66">
        <v>25694164.489999998</v>
      </c>
      <c r="G20" s="66">
        <v>2146398750.5500004</v>
      </c>
      <c r="H20" s="66">
        <v>-98592609.749999985</v>
      </c>
      <c r="I20" s="66">
        <v>0</v>
      </c>
    </row>
    <row r="21" spans="2:9" s="20" customFormat="1" ht="25.5" x14ac:dyDescent="0.2">
      <c r="B21" s="216" t="s">
        <v>877</v>
      </c>
      <c r="C21" s="46" t="s">
        <v>935</v>
      </c>
      <c r="D21" s="66">
        <v>747395293.16000009</v>
      </c>
      <c r="E21" s="66">
        <v>24052947.27</v>
      </c>
      <c r="F21" s="66">
        <v>24052947.27</v>
      </c>
      <c r="G21" s="66">
        <v>743922781.28000009</v>
      </c>
      <c r="H21" s="66">
        <v>-34773852.31000001</v>
      </c>
      <c r="I21" s="66">
        <v>0</v>
      </c>
    </row>
    <row r="22" spans="2:9" s="20" customFormat="1" ht="12.75" x14ac:dyDescent="0.2">
      <c r="B22" s="216" t="s">
        <v>878</v>
      </c>
      <c r="C22" s="46" t="s">
        <v>936</v>
      </c>
      <c r="D22" s="66">
        <v>9142127626.0100002</v>
      </c>
      <c r="E22" s="66">
        <v>151578749.41</v>
      </c>
      <c r="F22" s="66">
        <v>151578749.41</v>
      </c>
      <c r="G22" s="66">
        <v>9100422995.9800034</v>
      </c>
      <c r="H22" s="66">
        <v>-176687065.89999998</v>
      </c>
      <c r="I22" s="66">
        <v>0</v>
      </c>
    </row>
    <row r="23" spans="2:9" s="20" customFormat="1" ht="38.25" x14ac:dyDescent="0.2">
      <c r="B23" s="216" t="s">
        <v>879</v>
      </c>
      <c r="C23" s="46" t="s">
        <v>937</v>
      </c>
      <c r="D23" s="66">
        <v>4842392795.579999</v>
      </c>
      <c r="E23" s="66">
        <v>75241777.23999998</v>
      </c>
      <c r="F23" s="66">
        <v>75241777.23999998</v>
      </c>
      <c r="G23" s="66">
        <v>4842138139.2999992</v>
      </c>
      <c r="H23" s="66">
        <v>-75696516.26000002</v>
      </c>
      <c r="I23" s="66">
        <v>0</v>
      </c>
    </row>
    <row r="24" spans="2:9" s="20" customFormat="1" ht="38.25" x14ac:dyDescent="0.2">
      <c r="B24" s="216" t="s">
        <v>880</v>
      </c>
      <c r="C24" s="46" t="s">
        <v>938</v>
      </c>
      <c r="D24" s="66">
        <v>1261278859.1000001</v>
      </c>
      <c r="E24" s="66">
        <v>12490970.899999999</v>
      </c>
      <c r="F24" s="66">
        <v>12490970.899999999</v>
      </c>
      <c r="G24" s="66">
        <v>1261278859.1000001</v>
      </c>
      <c r="H24" s="66">
        <v>-16028348.030000003</v>
      </c>
      <c r="I24" s="66">
        <v>0</v>
      </c>
    </row>
    <row r="25" spans="2:9" s="20" customFormat="1" ht="51" x14ac:dyDescent="0.2">
      <c r="B25" s="216" t="s">
        <v>881</v>
      </c>
      <c r="C25" s="46" t="s">
        <v>939</v>
      </c>
      <c r="D25" s="66">
        <v>6020818.6500000004</v>
      </c>
      <c r="E25" s="66">
        <v>8792.7999999999993</v>
      </c>
      <c r="F25" s="66">
        <v>8792.7999999999993</v>
      </c>
      <c r="G25" s="66">
        <v>6020818.6500000004</v>
      </c>
      <c r="H25" s="66">
        <v>-40643.64</v>
      </c>
      <c r="I25" s="66">
        <v>0</v>
      </c>
    </row>
    <row r="26" spans="2:9" s="20" customFormat="1" ht="12.75" x14ac:dyDescent="0.2">
      <c r="B26" s="216" t="s">
        <v>883</v>
      </c>
      <c r="C26" s="46" t="s">
        <v>940</v>
      </c>
      <c r="D26" s="66">
        <v>40728308.069999993</v>
      </c>
      <c r="E26" s="66">
        <v>2018538.0800000003</v>
      </c>
      <c r="F26" s="66">
        <v>2018538.0800000003</v>
      </c>
      <c r="G26" s="66">
        <v>40728308.069999993</v>
      </c>
      <c r="H26" s="66">
        <v>-2089812.7</v>
      </c>
      <c r="I26" s="66">
        <v>0</v>
      </c>
    </row>
    <row r="27" spans="2:9" s="20" customFormat="1" ht="38.25" x14ac:dyDescent="0.2">
      <c r="B27" s="216" t="s">
        <v>884</v>
      </c>
      <c r="C27" s="46" t="s">
        <v>941</v>
      </c>
      <c r="D27" s="66">
        <v>831681950.47000003</v>
      </c>
      <c r="E27" s="66">
        <v>46609440.810000002</v>
      </c>
      <c r="F27" s="66">
        <v>46609440.810000002</v>
      </c>
      <c r="G27" s="66">
        <v>831605174.73000002</v>
      </c>
      <c r="H27" s="66">
        <v>-34562047.610000007</v>
      </c>
      <c r="I27" s="66">
        <v>0</v>
      </c>
    </row>
    <row r="28" spans="2:9" s="20" customFormat="1" ht="25.5" x14ac:dyDescent="0.2">
      <c r="B28" s="216" t="s">
        <v>885</v>
      </c>
      <c r="C28" s="46" t="s">
        <v>942</v>
      </c>
      <c r="D28" s="66">
        <v>147450103.99000007</v>
      </c>
      <c r="E28" s="66">
        <v>5713733.3799999999</v>
      </c>
      <c r="F28" s="66">
        <v>5713733.3799999999</v>
      </c>
      <c r="G28" s="66">
        <v>147450103.99000007</v>
      </c>
      <c r="H28" s="66">
        <v>-4028570.5300000003</v>
      </c>
      <c r="I28" s="66">
        <v>0</v>
      </c>
    </row>
    <row r="29" spans="2:9" s="20" customFormat="1" ht="12.75" x14ac:dyDescent="0.2">
      <c r="B29" s="216" t="s">
        <v>886</v>
      </c>
      <c r="C29" s="46" t="s">
        <v>943</v>
      </c>
      <c r="D29" s="66">
        <v>189383514.38000005</v>
      </c>
      <c r="E29" s="66">
        <v>5025259.8699999992</v>
      </c>
      <c r="F29" s="66">
        <v>5025259.8699999992</v>
      </c>
      <c r="G29" s="66">
        <v>189383514.38000005</v>
      </c>
      <c r="H29" s="66">
        <v>-4327752.1899999985</v>
      </c>
      <c r="I29" s="66">
        <v>0</v>
      </c>
    </row>
    <row r="30" spans="2:9" s="20" customFormat="1" ht="12.75" x14ac:dyDescent="0.2">
      <c r="B30" s="44" t="s">
        <v>887</v>
      </c>
      <c r="C30" s="45" t="s">
        <v>93</v>
      </c>
      <c r="D30" s="69">
        <v>50003470599.839996</v>
      </c>
      <c r="E30" s="69">
        <v>1458151302.2</v>
      </c>
      <c r="F30" s="69">
        <v>1458151302.2</v>
      </c>
      <c r="G30" s="69">
        <v>49921497681.559998</v>
      </c>
      <c r="H30" s="69">
        <v>-1590839736</v>
      </c>
      <c r="I30" s="69">
        <v>0</v>
      </c>
    </row>
    <row r="31" spans="2:9" s="20" customFormat="1" ht="12.75" x14ac:dyDescent="0.2">
      <c r="B31" s="199"/>
      <c r="C31" s="123"/>
      <c r="D31" s="207"/>
      <c r="E31" s="122"/>
      <c r="F31" s="122"/>
      <c r="G31" s="118"/>
    </row>
    <row r="32" spans="2:9" s="20" customFormat="1" ht="12.75" x14ac:dyDescent="0.2">
      <c r="B32" s="199"/>
      <c r="C32" s="123"/>
      <c r="D32" s="207"/>
      <c r="E32" s="122"/>
      <c r="F32" s="122"/>
      <c r="G32" s="118"/>
    </row>
    <row r="33" spans="2:9" s="20" customFormat="1" ht="12.75" x14ac:dyDescent="0.2">
      <c r="B33" s="199"/>
      <c r="C33" s="602"/>
      <c r="D33" s="602"/>
      <c r="E33" s="117"/>
      <c r="F33" s="117"/>
      <c r="G33" s="118"/>
    </row>
    <row r="34" spans="2:9" s="20" customFormat="1" ht="12.75" x14ac:dyDescent="0.2">
      <c r="B34" s="199"/>
      <c r="C34" s="199"/>
      <c r="D34" s="208"/>
      <c r="E34" s="117"/>
      <c r="F34" s="117"/>
      <c r="G34" s="118"/>
    </row>
    <row r="35" spans="2:9" s="20" customFormat="1" ht="12.75" x14ac:dyDescent="0.2">
      <c r="B35" s="199"/>
      <c r="C35" s="199"/>
      <c r="D35" s="208"/>
      <c r="E35" s="117"/>
      <c r="F35" s="117"/>
      <c r="G35" s="118"/>
    </row>
    <row r="36" spans="2:9" s="20" customFormat="1" ht="12.75" x14ac:dyDescent="0.2">
      <c r="B36" s="199"/>
      <c r="C36" s="602"/>
      <c r="D36" s="602"/>
      <c r="E36" s="117"/>
      <c r="F36" s="117"/>
      <c r="G36" s="120"/>
    </row>
    <row r="37" spans="2:9" s="20" customFormat="1" ht="12.75" x14ac:dyDescent="0.2">
      <c r="B37" s="199"/>
      <c r="C37" s="602"/>
      <c r="D37" s="602"/>
      <c r="E37" s="117"/>
      <c r="F37" s="117"/>
      <c r="G37" s="118"/>
    </row>
    <row r="38" spans="2:9" s="20" customFormat="1" ht="12.75" x14ac:dyDescent="0.2">
      <c r="B38" s="199"/>
      <c r="C38" s="199"/>
      <c r="D38" s="208"/>
      <c r="E38" s="117"/>
      <c r="F38" s="117"/>
      <c r="G38" s="120"/>
    </row>
    <row r="39" spans="2:9" s="20" customFormat="1" ht="12.75" x14ac:dyDescent="0.2">
      <c r="B39" s="199"/>
      <c r="C39" s="199"/>
      <c r="D39" s="208"/>
      <c r="E39" s="117"/>
      <c r="F39" s="117"/>
      <c r="G39" s="118"/>
    </row>
    <row r="40" spans="2:9" s="20" customFormat="1" ht="12.75" x14ac:dyDescent="0.2">
      <c r="B40" s="199"/>
      <c r="C40" s="199"/>
      <c r="D40" s="208"/>
      <c r="E40" s="117"/>
      <c r="F40" s="117"/>
      <c r="G40" s="120"/>
    </row>
    <row r="41" spans="2:9" s="20" customFormat="1" ht="12.75" x14ac:dyDescent="0.2">
      <c r="B41" s="199"/>
      <c r="C41" s="602"/>
      <c r="D41" s="602"/>
      <c r="E41" s="117"/>
      <c r="F41" s="117"/>
      <c r="G41" s="118"/>
      <c r="I41" s="95"/>
    </row>
    <row r="42" spans="2:9" s="20" customFormat="1" ht="12.75" x14ac:dyDescent="0.2">
      <c r="B42" s="199"/>
      <c r="C42" s="605"/>
      <c r="D42" s="605"/>
      <c r="E42" s="121"/>
      <c r="F42" s="121"/>
      <c r="G42" s="121"/>
    </row>
    <row r="43" spans="2:9" s="20" customFormat="1" ht="12.75" x14ac:dyDescent="0.2">
      <c r="B43" s="199"/>
      <c r="C43" s="605"/>
      <c r="D43" s="605"/>
      <c r="E43" s="121"/>
      <c r="F43" s="121"/>
      <c r="G43" s="121"/>
    </row>
    <row r="44" spans="2:9" s="20" customFormat="1" ht="12.75" x14ac:dyDescent="0.2">
      <c r="B44" s="199"/>
      <c r="C44" s="605"/>
      <c r="D44" s="605"/>
      <c r="E44" s="121"/>
      <c r="F44" s="121"/>
      <c r="G44" s="121"/>
    </row>
    <row r="45" spans="2:9" s="20" customFormat="1" ht="12.75" x14ac:dyDescent="0.2">
      <c r="B45" s="199"/>
      <c r="C45" s="605"/>
      <c r="D45" s="605"/>
      <c r="E45" s="121"/>
      <c r="F45" s="121"/>
      <c r="G45" s="121"/>
    </row>
    <row r="46" spans="2:9" s="20" customFormat="1" ht="12.75" x14ac:dyDescent="0.2">
      <c r="B46" s="125"/>
      <c r="C46" s="606"/>
      <c r="D46" s="606"/>
      <c r="E46" s="126"/>
      <c r="F46" s="126"/>
      <c r="G46" s="126"/>
    </row>
  </sheetData>
  <sheetProtection algorithmName="SHA-512" hashValue="OHwEz+SC0JVUFjnTH0WIV7CNDu4gAjYBWCEOchDg7NJWH52P16Jj2zQhTYEy/EG9FYH0jfVb6fTav0MWrna8/g==" saltValue="gdVSgi/LBCAGx/fST7sY9A==" spinCount="100000" sheet="1" objects="1" scenarios="1"/>
  <mergeCells count="15">
    <mergeCell ref="B7:C7"/>
    <mergeCell ref="B8:C8"/>
    <mergeCell ref="D8:G8"/>
    <mergeCell ref="B9:C9"/>
    <mergeCell ref="C46:D46"/>
    <mergeCell ref="C33:D33"/>
    <mergeCell ref="C36:D36"/>
    <mergeCell ref="C37:D37"/>
    <mergeCell ref="C41:D41"/>
    <mergeCell ref="C42:D42"/>
    <mergeCell ref="E9:F9"/>
    <mergeCell ref="B10:C10"/>
    <mergeCell ref="C43:D43"/>
    <mergeCell ref="C44:D44"/>
    <mergeCell ref="C45:D45"/>
  </mergeCells>
  <pageMargins left="0.7" right="0.7" top="0.78740157499999996" bottom="0.78740157499999996" header="0.3" footer="0.3"/>
  <pageSetup scale="6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8BD6F-A8B6-4FD6-BEF1-2A8B7C3ADE9D}">
  <sheetPr codeName="Sheet2"/>
  <dimension ref="B2:I46"/>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48.85546875" style="2" customWidth="1"/>
    <col min="5" max="7" width="18.28515625" style="2" customWidth="1"/>
    <col min="8" max="8" width="3.28515625" style="2" customWidth="1"/>
    <col min="9" max="9" width="11.85546875" style="2" bestFit="1" customWidth="1"/>
    <col min="10" max="16384" width="11.42578125" style="2"/>
  </cols>
  <sheetData>
    <row r="2" spans="2:7" ht="16.5" x14ac:dyDescent="0.25">
      <c r="B2" s="23" t="s">
        <v>24</v>
      </c>
    </row>
    <row r="3" spans="2:7" x14ac:dyDescent="0.25">
      <c r="B3" s="24" t="s">
        <v>337</v>
      </c>
    </row>
    <row r="7" spans="2:7" s="20" customFormat="1" ht="25.5" x14ac:dyDescent="0.2">
      <c r="B7" s="576"/>
      <c r="C7" s="576"/>
      <c r="D7" s="577"/>
      <c r="E7" s="578" t="s">
        <v>25</v>
      </c>
      <c r="F7" s="578"/>
      <c r="G7" s="101" t="s">
        <v>26</v>
      </c>
    </row>
    <row r="8" spans="2:7" s="20" customFormat="1" ht="12.75" x14ac:dyDescent="0.2">
      <c r="B8" s="576"/>
      <c r="C8" s="576"/>
      <c r="D8" s="577"/>
      <c r="E8" s="25" t="s">
        <v>27</v>
      </c>
      <c r="F8" s="25" t="s">
        <v>28</v>
      </c>
      <c r="G8" s="101" t="s">
        <v>29</v>
      </c>
    </row>
    <row r="9" spans="2:7" s="20" customFormat="1" ht="12.75" x14ac:dyDescent="0.2">
      <c r="B9" s="579"/>
      <c r="C9" s="579"/>
      <c r="D9" s="580"/>
      <c r="E9" s="26" t="s">
        <v>260</v>
      </c>
      <c r="F9" s="26" t="s">
        <v>22</v>
      </c>
      <c r="G9" s="26" t="s">
        <v>260</v>
      </c>
    </row>
    <row r="10" spans="2:7" s="20" customFormat="1" ht="12.75" x14ac:dyDescent="0.2">
      <c r="B10" s="25" t="s">
        <v>30</v>
      </c>
      <c r="C10" s="574" t="s">
        <v>31</v>
      </c>
      <c r="D10" s="575"/>
      <c r="E10" s="57">
        <v>74993968330.669998</v>
      </c>
      <c r="F10" s="57">
        <v>75427516888.5</v>
      </c>
      <c r="G10" s="58">
        <v>5999517466.4535999</v>
      </c>
    </row>
    <row r="11" spans="2:7" s="20" customFormat="1" ht="12.75" x14ac:dyDescent="0.2">
      <c r="B11" s="25" t="s">
        <v>32</v>
      </c>
      <c r="C11" s="27"/>
      <c r="D11" s="28" t="s">
        <v>33</v>
      </c>
      <c r="E11" s="57">
        <v>27466442750.099998</v>
      </c>
      <c r="F11" s="57">
        <v>27550943017.32</v>
      </c>
      <c r="G11" s="58">
        <v>2197315420.0079999</v>
      </c>
    </row>
    <row r="12" spans="2:7" s="20" customFormat="1" ht="12.75" x14ac:dyDescent="0.2">
      <c r="B12" s="25" t="s">
        <v>34</v>
      </c>
      <c r="C12" s="27"/>
      <c r="D12" s="28" t="s">
        <v>35</v>
      </c>
      <c r="E12" s="57">
        <v>34691108314.120003</v>
      </c>
      <c r="F12" s="57">
        <v>35036912418.419998</v>
      </c>
      <c r="G12" s="58">
        <v>2775288665.1296</v>
      </c>
    </row>
    <row r="13" spans="2:7" s="20" customFormat="1" ht="12.75" x14ac:dyDescent="0.2">
      <c r="B13" s="25" t="s">
        <v>36</v>
      </c>
      <c r="C13" s="27"/>
      <c r="D13" s="28" t="s">
        <v>37</v>
      </c>
      <c r="E13" s="57">
        <v>4020894487.5700002</v>
      </c>
      <c r="F13" s="57">
        <v>4052044506.9899998</v>
      </c>
      <c r="G13" s="58">
        <v>321671559.00559998</v>
      </c>
    </row>
    <row r="14" spans="2:7" s="20" customFormat="1" ht="25.5" x14ac:dyDescent="0.2">
      <c r="B14" s="25" t="s">
        <v>38</v>
      </c>
      <c r="C14" s="27"/>
      <c r="D14" s="28" t="s">
        <v>39</v>
      </c>
      <c r="E14" s="57">
        <v>3432.19</v>
      </c>
      <c r="F14" s="57">
        <v>3586.63</v>
      </c>
      <c r="G14" s="58">
        <v>274.5752</v>
      </c>
    </row>
    <row r="15" spans="2:7" s="20" customFormat="1" ht="12.75" x14ac:dyDescent="0.2">
      <c r="B15" s="25" t="s">
        <v>40</v>
      </c>
      <c r="C15" s="27"/>
      <c r="D15" s="28" t="s">
        <v>41</v>
      </c>
      <c r="E15" s="57">
        <v>8237658611.46</v>
      </c>
      <c r="F15" s="57">
        <v>8122104731.6499996</v>
      </c>
      <c r="G15" s="58">
        <v>659012688.91680002</v>
      </c>
    </row>
    <row r="16" spans="2:7" s="20" customFormat="1" ht="12.75" x14ac:dyDescent="0.2">
      <c r="B16" s="25" t="s">
        <v>42</v>
      </c>
      <c r="C16" s="574" t="s">
        <v>43</v>
      </c>
      <c r="D16" s="575"/>
      <c r="E16" s="57">
        <v>2095092562.8599999</v>
      </c>
      <c r="F16" s="57">
        <v>2067067359.9400001</v>
      </c>
      <c r="G16" s="58">
        <v>167607405.02880001</v>
      </c>
    </row>
    <row r="17" spans="2:7" s="20" customFormat="1" ht="12.75" x14ac:dyDescent="0.2">
      <c r="B17" s="25" t="s">
        <v>44</v>
      </c>
      <c r="C17" s="27"/>
      <c r="D17" s="28" t="s">
        <v>33</v>
      </c>
      <c r="E17" s="57">
        <v>859332016.24000001</v>
      </c>
      <c r="F17" s="57">
        <v>750225832.86000001</v>
      </c>
      <c r="G17" s="58">
        <v>68746561.299199998</v>
      </c>
    </row>
    <row r="18" spans="2:7" s="20" customFormat="1" ht="12.75" x14ac:dyDescent="0.2">
      <c r="B18" s="25" t="s">
        <v>45</v>
      </c>
      <c r="C18" s="27"/>
      <c r="D18" s="28" t="s">
        <v>46</v>
      </c>
      <c r="E18" s="57">
        <v>0</v>
      </c>
      <c r="F18" s="57" t="s">
        <v>259</v>
      </c>
      <c r="G18" s="94">
        <v>0</v>
      </c>
    </row>
    <row r="19" spans="2:7" s="20" customFormat="1" ht="12.75" x14ac:dyDescent="0.2">
      <c r="B19" s="25" t="s">
        <v>47</v>
      </c>
      <c r="C19" s="27"/>
      <c r="D19" s="28" t="s">
        <v>48</v>
      </c>
      <c r="E19" s="57">
        <v>28302074.239999998</v>
      </c>
      <c r="F19" s="57">
        <v>24426472.300000001</v>
      </c>
      <c r="G19" s="58">
        <v>2264165.9391999999</v>
      </c>
    </row>
    <row r="20" spans="2:7" s="20" customFormat="1" ht="12.75" x14ac:dyDescent="0.2">
      <c r="B20" s="25" t="s">
        <v>49</v>
      </c>
      <c r="C20" s="27"/>
      <c r="D20" s="28" t="s">
        <v>50</v>
      </c>
      <c r="E20" s="57">
        <v>296359072.5</v>
      </c>
      <c r="F20" s="57">
        <v>278350716.13</v>
      </c>
      <c r="G20" s="58">
        <v>23708725.800000001</v>
      </c>
    </row>
    <row r="21" spans="2:7" s="20" customFormat="1" ht="12.75" x14ac:dyDescent="0.2">
      <c r="B21" s="25" t="s">
        <v>51</v>
      </c>
      <c r="C21" s="27"/>
      <c r="D21" s="28" t="s">
        <v>52</v>
      </c>
      <c r="E21" s="57">
        <v>911099399.88</v>
      </c>
      <c r="F21" s="57">
        <v>1014064338.65</v>
      </c>
      <c r="G21" s="58">
        <v>72887951.990400001</v>
      </c>
    </row>
    <row r="22" spans="2:7" s="20" customFormat="1" ht="12.75" x14ac:dyDescent="0.2">
      <c r="B22" s="25" t="s">
        <v>53</v>
      </c>
      <c r="C22" s="568" t="s">
        <v>54</v>
      </c>
      <c r="D22" s="569"/>
      <c r="E22" s="59"/>
      <c r="F22" s="59"/>
      <c r="G22" s="60"/>
    </row>
    <row r="23" spans="2:7" s="20" customFormat="1" ht="12.75" x14ac:dyDescent="0.2">
      <c r="B23" s="25" t="s">
        <v>55</v>
      </c>
      <c r="C23" s="568" t="s">
        <v>54</v>
      </c>
      <c r="D23" s="569"/>
      <c r="E23" s="61"/>
      <c r="F23" s="61"/>
      <c r="G23" s="62"/>
    </row>
    <row r="24" spans="2:7" s="20" customFormat="1" ht="12.75" x14ac:dyDescent="0.2">
      <c r="B24" s="25" t="s">
        <v>56</v>
      </c>
      <c r="C24" s="568" t="s">
        <v>54</v>
      </c>
      <c r="D24" s="569"/>
      <c r="E24" s="61"/>
      <c r="F24" s="61"/>
      <c r="G24" s="62"/>
    </row>
    <row r="25" spans="2:7" s="20" customFormat="1" ht="12.75" x14ac:dyDescent="0.2">
      <c r="B25" s="25" t="s">
        <v>57</v>
      </c>
      <c r="C25" s="568" t="s">
        <v>54</v>
      </c>
      <c r="D25" s="569"/>
      <c r="E25" s="61"/>
      <c r="F25" s="61"/>
      <c r="G25" s="62"/>
    </row>
    <row r="26" spans="2:7" s="20" customFormat="1" ht="12.75" x14ac:dyDescent="0.2">
      <c r="B26" s="25" t="s">
        <v>58</v>
      </c>
      <c r="C26" s="568" t="s">
        <v>54</v>
      </c>
      <c r="D26" s="569"/>
      <c r="E26" s="63"/>
      <c r="F26" s="63"/>
      <c r="G26" s="64"/>
    </row>
    <row r="27" spans="2:7" s="20" customFormat="1" ht="12.75" x14ac:dyDescent="0.2">
      <c r="B27" s="25" t="s">
        <v>59</v>
      </c>
      <c r="C27" s="574" t="s">
        <v>60</v>
      </c>
      <c r="D27" s="575"/>
      <c r="E27" s="57">
        <v>37880230.5</v>
      </c>
      <c r="F27" s="57">
        <v>17860209.25</v>
      </c>
      <c r="G27" s="58">
        <v>3030418.44</v>
      </c>
    </row>
    <row r="28" spans="2:7" s="20" customFormat="1" ht="12.75" x14ac:dyDescent="0.2">
      <c r="B28" s="25" t="s">
        <v>61</v>
      </c>
      <c r="C28" s="572" t="s">
        <v>62</v>
      </c>
      <c r="D28" s="573"/>
      <c r="E28" s="65">
        <v>2247538140.8200002</v>
      </c>
      <c r="F28" s="65">
        <v>2054436323.855</v>
      </c>
      <c r="G28" s="58">
        <v>179803051.2656</v>
      </c>
    </row>
    <row r="29" spans="2:7" s="20" customFormat="1" ht="12.75" x14ac:dyDescent="0.2">
      <c r="B29" s="25" t="s">
        <v>63</v>
      </c>
      <c r="C29" s="56"/>
      <c r="D29" s="77" t="s">
        <v>64</v>
      </c>
      <c r="E29" s="65">
        <v>1252388497.6700001</v>
      </c>
      <c r="F29" s="65">
        <v>1137160262.3998001</v>
      </c>
      <c r="G29" s="58">
        <v>100191079.8136</v>
      </c>
    </row>
    <row r="30" spans="2:7" s="20" customFormat="1" ht="12.75" x14ac:dyDescent="0.2">
      <c r="B30" s="25" t="s">
        <v>65</v>
      </c>
      <c r="C30" s="56"/>
      <c r="D30" s="77" t="s">
        <v>66</v>
      </c>
      <c r="E30" s="65">
        <v>110737513.47</v>
      </c>
      <c r="F30" s="65">
        <v>95892843.908299997</v>
      </c>
      <c r="G30" s="58">
        <v>8859001.0776000004</v>
      </c>
    </row>
    <row r="31" spans="2:7" s="20" customFormat="1" ht="12.75" x14ac:dyDescent="0.2">
      <c r="B31" s="25" t="s">
        <v>67</v>
      </c>
      <c r="C31" s="56"/>
      <c r="D31" s="77" t="s">
        <v>68</v>
      </c>
      <c r="E31" s="65">
        <v>345170643.63</v>
      </c>
      <c r="F31" s="65">
        <v>368445802.91289997</v>
      </c>
      <c r="G31" s="58">
        <v>27613651.490400001</v>
      </c>
    </row>
    <row r="32" spans="2:7" s="20" customFormat="1" ht="12.75" x14ac:dyDescent="0.2">
      <c r="B32" s="25" t="s">
        <v>69</v>
      </c>
      <c r="C32" s="56"/>
      <c r="D32" s="77" t="s">
        <v>70</v>
      </c>
      <c r="E32" s="65">
        <v>539241486</v>
      </c>
      <c r="F32" s="65">
        <v>452937414.68625003</v>
      </c>
      <c r="G32" s="58">
        <v>43139318.880000003</v>
      </c>
    </row>
    <row r="33" spans="2:9" s="20" customFormat="1" ht="12.75" x14ac:dyDescent="0.2">
      <c r="B33" s="25" t="s">
        <v>71</v>
      </c>
      <c r="C33" s="574" t="s">
        <v>72</v>
      </c>
      <c r="D33" s="575"/>
      <c r="E33" s="57">
        <v>7967575422.6099997</v>
      </c>
      <c r="F33" s="57">
        <v>6726245320.0200005</v>
      </c>
      <c r="G33" s="58">
        <v>637406033.80879998</v>
      </c>
    </row>
    <row r="34" spans="2:9" s="20" customFormat="1" ht="12.75" x14ac:dyDescent="0.2">
      <c r="B34" s="25" t="s">
        <v>73</v>
      </c>
      <c r="C34" s="27"/>
      <c r="D34" s="28" t="s">
        <v>33</v>
      </c>
      <c r="E34" s="57">
        <v>6325446914.1099997</v>
      </c>
      <c r="F34" s="57">
        <v>5222031747.2700005</v>
      </c>
      <c r="G34" s="58">
        <v>506035753.12879997</v>
      </c>
    </row>
    <row r="35" spans="2:9" s="20" customFormat="1" ht="12.75" x14ac:dyDescent="0.2">
      <c r="B35" s="25" t="s">
        <v>74</v>
      </c>
      <c r="C35" s="27"/>
      <c r="D35" s="28" t="s">
        <v>75</v>
      </c>
      <c r="E35" s="57">
        <v>1642128508.5</v>
      </c>
      <c r="F35" s="57">
        <v>1504213572.75</v>
      </c>
      <c r="G35" s="58">
        <v>131370280.68000001</v>
      </c>
    </row>
    <row r="36" spans="2:9" s="20" customFormat="1" ht="12.75" x14ac:dyDescent="0.2">
      <c r="B36" s="25" t="s">
        <v>76</v>
      </c>
      <c r="C36" s="574" t="s">
        <v>77</v>
      </c>
      <c r="D36" s="575"/>
      <c r="E36" s="57">
        <v>0</v>
      </c>
      <c r="F36" s="57" t="s">
        <v>259</v>
      </c>
      <c r="G36" s="94">
        <v>0</v>
      </c>
    </row>
    <row r="37" spans="2:9" s="20" customFormat="1" ht="12.75" x14ac:dyDescent="0.2">
      <c r="B37" s="25" t="s">
        <v>78</v>
      </c>
      <c r="C37" s="574" t="s">
        <v>79</v>
      </c>
      <c r="D37" s="575"/>
      <c r="E37" s="57">
        <v>12404450887.5</v>
      </c>
      <c r="F37" s="57">
        <v>12751594849.629999</v>
      </c>
      <c r="G37" s="58">
        <v>992356071</v>
      </c>
    </row>
    <row r="38" spans="2:9" s="20" customFormat="1" ht="12.75" x14ac:dyDescent="0.2">
      <c r="B38" s="25" t="s">
        <v>80</v>
      </c>
      <c r="C38" s="27"/>
      <c r="D38" s="28" t="s">
        <v>81</v>
      </c>
      <c r="E38" s="57">
        <v>0</v>
      </c>
      <c r="F38" s="57" t="s">
        <v>259</v>
      </c>
      <c r="G38" s="94">
        <v>0</v>
      </c>
    </row>
    <row r="39" spans="2:9" s="20" customFormat="1" ht="12.75" x14ac:dyDescent="0.2">
      <c r="B39" s="25" t="s">
        <v>82</v>
      </c>
      <c r="C39" s="27"/>
      <c r="D39" s="28" t="s">
        <v>83</v>
      </c>
      <c r="E39" s="57">
        <v>12404450887.5</v>
      </c>
      <c r="F39" s="57">
        <v>12751594849.629999</v>
      </c>
      <c r="G39" s="58">
        <v>992356071</v>
      </c>
    </row>
    <row r="40" spans="2:9" s="20" customFormat="1" ht="12.75" x14ac:dyDescent="0.2">
      <c r="B40" s="25" t="s">
        <v>84</v>
      </c>
      <c r="C40" s="27"/>
      <c r="D40" s="28" t="s">
        <v>85</v>
      </c>
      <c r="E40" s="57">
        <v>0</v>
      </c>
      <c r="F40" s="57" t="s">
        <v>259</v>
      </c>
      <c r="G40" s="94">
        <v>0</v>
      </c>
    </row>
    <row r="41" spans="2:9" s="20" customFormat="1" ht="12.75" x14ac:dyDescent="0.2">
      <c r="B41" s="25" t="s">
        <v>86</v>
      </c>
      <c r="C41" s="574" t="s">
        <v>87</v>
      </c>
      <c r="D41" s="575"/>
      <c r="E41" s="57">
        <v>179080855</v>
      </c>
      <c r="F41" s="57">
        <v>192376901.84999999</v>
      </c>
      <c r="G41" s="58">
        <v>14326468.4</v>
      </c>
      <c r="I41" s="95"/>
    </row>
    <row r="42" spans="2:9" s="20" customFormat="1" ht="12.75" x14ac:dyDescent="0.2">
      <c r="B42" s="25" t="s">
        <v>88</v>
      </c>
      <c r="C42" s="568" t="s">
        <v>54</v>
      </c>
      <c r="D42" s="569"/>
      <c r="E42" s="59"/>
      <c r="F42" s="59"/>
      <c r="G42" s="60"/>
    </row>
    <row r="43" spans="2:9" s="20" customFormat="1" ht="12.75" x14ac:dyDescent="0.2">
      <c r="B43" s="25" t="s">
        <v>89</v>
      </c>
      <c r="C43" s="568" t="s">
        <v>54</v>
      </c>
      <c r="D43" s="569"/>
      <c r="E43" s="61"/>
      <c r="F43" s="61"/>
      <c r="G43" s="62"/>
    </row>
    <row r="44" spans="2:9" s="20" customFormat="1" ht="12.75" x14ac:dyDescent="0.2">
      <c r="B44" s="25" t="s">
        <v>90</v>
      </c>
      <c r="C44" s="568" t="s">
        <v>54</v>
      </c>
      <c r="D44" s="569"/>
      <c r="E44" s="61"/>
      <c r="F44" s="61"/>
      <c r="G44" s="62"/>
    </row>
    <row r="45" spans="2:9" s="20" customFormat="1" ht="12.75" x14ac:dyDescent="0.2">
      <c r="B45" s="25" t="s">
        <v>91</v>
      </c>
      <c r="C45" s="568" t="s">
        <v>54</v>
      </c>
      <c r="D45" s="569"/>
      <c r="E45" s="63"/>
      <c r="F45" s="63"/>
      <c r="G45" s="64"/>
    </row>
    <row r="46" spans="2:9" s="20" customFormat="1" ht="12.75" x14ac:dyDescent="0.2">
      <c r="B46" s="44" t="s">
        <v>92</v>
      </c>
      <c r="C46" s="570" t="s">
        <v>93</v>
      </c>
      <c r="D46" s="571"/>
      <c r="E46" s="97">
        <v>99746505574.960007</v>
      </c>
      <c r="F46" s="97">
        <v>99044720951.195007</v>
      </c>
      <c r="G46" s="98">
        <v>7979720445.9968004</v>
      </c>
    </row>
  </sheetData>
  <sheetProtection algorithmName="SHA-512" hashValue="rLq6vhS7gNBiCz/1GT17jP8ErYxKEU78z5FVp8j+8QXAz3U0M9ZGbzz1ulrnmUX2DxLhA79hk5VQvKpIPHXUFA==" saltValue="HRL3I+T/ewyaCaPglNiiqQ==" spinCount="100000" sheet="1" objects="1" scenarios="1"/>
  <mergeCells count="22">
    <mergeCell ref="C27:D27"/>
    <mergeCell ref="B7:D7"/>
    <mergeCell ref="E7:F7"/>
    <mergeCell ref="B8:D8"/>
    <mergeCell ref="B9:D9"/>
    <mergeCell ref="C10:D10"/>
    <mergeCell ref="C16:D16"/>
    <mergeCell ref="C22:D22"/>
    <mergeCell ref="C23:D23"/>
    <mergeCell ref="C24:D24"/>
    <mergeCell ref="C25:D25"/>
    <mergeCell ref="C26:D26"/>
    <mergeCell ref="C43:D43"/>
    <mergeCell ref="C44:D44"/>
    <mergeCell ref="C45:D45"/>
    <mergeCell ref="C46:D46"/>
    <mergeCell ref="C28:D28"/>
    <mergeCell ref="C33:D33"/>
    <mergeCell ref="C36:D36"/>
    <mergeCell ref="C37:D37"/>
    <mergeCell ref="C41:D41"/>
    <mergeCell ref="C42:D42"/>
  </mergeCells>
  <pageMargins left="0.7" right="0.7" top="0.78740157499999996" bottom="0.78740157499999996" header="0.3" footer="0.3"/>
  <pageSetup scale="7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C1EB8-3485-4CA1-9462-D8A27CEA786E}">
  <sheetPr codeName="Sheet20"/>
  <dimension ref="B2:H46"/>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53" style="2" customWidth="1"/>
    <col min="5" max="6" width="31.42578125" style="2" customWidth="1"/>
    <col min="7" max="7" width="3.28515625" style="2" customWidth="1"/>
    <col min="8" max="8" width="11.85546875" style="2" bestFit="1" customWidth="1"/>
    <col min="9" max="16384" width="11.42578125" style="2"/>
  </cols>
  <sheetData>
    <row r="2" spans="2:6" ht="16.5" x14ac:dyDescent="0.25">
      <c r="B2" s="23" t="s">
        <v>356</v>
      </c>
    </row>
    <row r="3" spans="2:6" x14ac:dyDescent="0.25">
      <c r="B3" s="24" t="s">
        <v>337</v>
      </c>
    </row>
    <row r="7" spans="2:6" s="20" customFormat="1" ht="12.75" x14ac:dyDescent="0.2">
      <c r="B7" s="636"/>
      <c r="C7" s="636"/>
      <c r="D7" s="637"/>
      <c r="E7" s="216" t="s">
        <v>27</v>
      </c>
      <c r="F7" s="216" t="s">
        <v>28</v>
      </c>
    </row>
    <row r="8" spans="2:6" s="20" customFormat="1" ht="12.75" x14ac:dyDescent="0.2">
      <c r="B8" s="614"/>
      <c r="C8" s="614"/>
      <c r="D8" s="615"/>
      <c r="E8" s="619" t="s">
        <v>944</v>
      </c>
      <c r="F8" s="619"/>
    </row>
    <row r="9" spans="2:6" s="20" customFormat="1" ht="12.75" x14ac:dyDescent="0.2">
      <c r="B9" s="603"/>
      <c r="C9" s="603"/>
      <c r="D9" s="604"/>
      <c r="E9" s="216" t="s">
        <v>945</v>
      </c>
      <c r="F9" s="216" t="s">
        <v>946</v>
      </c>
    </row>
    <row r="10" spans="2:6" s="20" customFormat="1" ht="12.75" x14ac:dyDescent="0.2">
      <c r="B10" s="216" t="s">
        <v>618</v>
      </c>
      <c r="C10" s="585" t="s">
        <v>947</v>
      </c>
      <c r="D10" s="586"/>
      <c r="E10" s="66">
        <v>15053388</v>
      </c>
      <c r="F10" s="66">
        <v>-9238414</v>
      </c>
    </row>
    <row r="11" spans="2:6" s="20" customFormat="1" ht="12.75" x14ac:dyDescent="0.2">
      <c r="B11" s="216" t="s">
        <v>619</v>
      </c>
      <c r="C11" s="585" t="s">
        <v>948</v>
      </c>
      <c r="D11" s="586"/>
      <c r="E11" s="66">
        <v>19677383</v>
      </c>
      <c r="F11" s="66">
        <v>-8098958</v>
      </c>
    </row>
    <row r="12" spans="2:6" s="20" customFormat="1" ht="12.75" x14ac:dyDescent="0.2">
      <c r="B12" s="216" t="s">
        <v>862</v>
      </c>
      <c r="C12" s="253"/>
      <c r="D12" s="218" t="s">
        <v>949</v>
      </c>
      <c r="E12" s="66">
        <v>2488173</v>
      </c>
      <c r="F12" s="66">
        <v>-235730</v>
      </c>
    </row>
    <row r="13" spans="2:6" s="20" customFormat="1" ht="12.75" x14ac:dyDescent="0.2">
      <c r="B13" s="216" t="s">
        <v>864</v>
      </c>
      <c r="C13" s="253"/>
      <c r="D13" s="218" t="s">
        <v>950</v>
      </c>
      <c r="E13" s="66">
        <v>13714292</v>
      </c>
      <c r="F13" s="66">
        <v>-7762235</v>
      </c>
    </row>
    <row r="14" spans="2:6" s="20" customFormat="1" ht="12.75" x14ac:dyDescent="0.2">
      <c r="B14" s="216" t="s">
        <v>866</v>
      </c>
      <c r="C14" s="253"/>
      <c r="D14" s="218" t="s">
        <v>951</v>
      </c>
      <c r="E14" s="66">
        <v>139118</v>
      </c>
      <c r="F14" s="66">
        <v>-5781</v>
      </c>
    </row>
    <row r="15" spans="2:6" s="20" customFormat="1" ht="12.75" x14ac:dyDescent="0.2">
      <c r="B15" s="216" t="s">
        <v>868</v>
      </c>
      <c r="C15" s="253"/>
      <c r="D15" s="218" t="s">
        <v>952</v>
      </c>
      <c r="E15" s="66">
        <v>0</v>
      </c>
      <c r="F15" s="66">
        <v>0</v>
      </c>
    </row>
    <row r="16" spans="2:6" s="20" customFormat="1" ht="12.75" x14ac:dyDescent="0.2">
      <c r="B16" s="216" t="s">
        <v>870</v>
      </c>
      <c r="C16" s="253"/>
      <c r="D16" s="218" t="s">
        <v>953</v>
      </c>
      <c r="E16" s="66">
        <v>3335800</v>
      </c>
      <c r="F16" s="66">
        <v>-95212</v>
      </c>
    </row>
    <row r="17" spans="2:6" s="20" customFormat="1" ht="12.75" x14ac:dyDescent="0.2">
      <c r="B17" s="44" t="s">
        <v>872</v>
      </c>
      <c r="C17" s="641" t="s">
        <v>93</v>
      </c>
      <c r="D17" s="642"/>
      <c r="E17" s="69">
        <v>34730771</v>
      </c>
      <c r="F17" s="69">
        <v>-17337372</v>
      </c>
    </row>
    <row r="18" spans="2:6" s="20" customFormat="1" ht="12.75" x14ac:dyDescent="0.2">
      <c r="B18" s="99"/>
      <c r="C18" s="99"/>
      <c r="D18" s="119"/>
      <c r="E18" s="117"/>
      <c r="F18" s="117"/>
    </row>
    <row r="19" spans="2:6" s="20" customFormat="1" ht="12.75" x14ac:dyDescent="0.2">
      <c r="B19" s="99"/>
      <c r="C19" s="99"/>
      <c r="D19" s="119"/>
      <c r="E19" s="117"/>
      <c r="F19" s="117"/>
    </row>
    <row r="20" spans="2:6" s="20" customFormat="1" ht="12.75" x14ac:dyDescent="0.2">
      <c r="B20" s="99"/>
      <c r="C20" s="99"/>
      <c r="D20" s="119"/>
      <c r="E20" s="117"/>
      <c r="F20" s="117"/>
    </row>
    <row r="21" spans="2:6" s="20" customFormat="1" ht="12.75" x14ac:dyDescent="0.2">
      <c r="B21" s="99"/>
      <c r="C21" s="99"/>
      <c r="D21" s="119"/>
      <c r="E21" s="117"/>
      <c r="F21" s="117"/>
    </row>
    <row r="22" spans="2:6" s="20" customFormat="1" ht="12.75" x14ac:dyDescent="0.2">
      <c r="B22" s="99"/>
      <c r="C22" s="605"/>
      <c r="D22" s="605"/>
      <c r="E22" s="121"/>
      <c r="F22" s="121"/>
    </row>
    <row r="23" spans="2:6" s="20" customFormat="1" ht="12.75" x14ac:dyDescent="0.2">
      <c r="B23" s="99"/>
      <c r="C23" s="605"/>
      <c r="D23" s="605"/>
      <c r="E23" s="121"/>
      <c r="F23" s="121"/>
    </row>
    <row r="24" spans="2:6" s="20" customFormat="1" ht="12.75" x14ac:dyDescent="0.2">
      <c r="B24" s="99"/>
      <c r="C24" s="605"/>
      <c r="D24" s="605"/>
      <c r="E24" s="121"/>
      <c r="F24" s="121"/>
    </row>
    <row r="25" spans="2:6" s="20" customFormat="1" ht="12.75" x14ac:dyDescent="0.2">
      <c r="B25" s="99"/>
      <c r="C25" s="605"/>
      <c r="D25" s="605"/>
      <c r="E25" s="121"/>
      <c r="F25" s="121"/>
    </row>
    <row r="26" spans="2:6" s="20" customFormat="1" ht="12.75" x14ac:dyDescent="0.2">
      <c r="B26" s="99"/>
      <c r="C26" s="605"/>
      <c r="D26" s="605"/>
      <c r="E26" s="121"/>
      <c r="F26" s="121"/>
    </row>
    <row r="27" spans="2:6" s="20" customFormat="1" ht="12.75" x14ac:dyDescent="0.2">
      <c r="B27" s="99"/>
      <c r="C27" s="602"/>
      <c r="D27" s="602"/>
      <c r="E27" s="117"/>
      <c r="F27" s="117"/>
    </row>
    <row r="28" spans="2:6" s="20" customFormat="1" ht="12.75" x14ac:dyDescent="0.2">
      <c r="B28" s="99"/>
      <c r="C28" s="607"/>
      <c r="D28" s="607"/>
      <c r="E28" s="122"/>
      <c r="F28" s="122"/>
    </row>
    <row r="29" spans="2:6" s="20" customFormat="1" ht="12.75" x14ac:dyDescent="0.2">
      <c r="B29" s="99"/>
      <c r="C29" s="123"/>
      <c r="D29" s="124"/>
      <c r="E29" s="122"/>
      <c r="F29" s="122"/>
    </row>
    <row r="30" spans="2:6" s="20" customFormat="1" ht="12.75" x14ac:dyDescent="0.2">
      <c r="B30" s="99"/>
      <c r="C30" s="123"/>
      <c r="D30" s="124"/>
      <c r="E30" s="122"/>
      <c r="F30" s="122"/>
    </row>
    <row r="31" spans="2:6" s="20" customFormat="1" ht="12.75" x14ac:dyDescent="0.2">
      <c r="B31" s="99"/>
      <c r="C31" s="123"/>
      <c r="D31" s="124"/>
      <c r="E31" s="122"/>
      <c r="F31" s="122"/>
    </row>
    <row r="32" spans="2:6" s="20" customFormat="1" ht="12.75" x14ac:dyDescent="0.2">
      <c r="B32" s="99"/>
      <c r="C32" s="123"/>
      <c r="D32" s="124"/>
      <c r="E32" s="122"/>
      <c r="F32" s="122"/>
    </row>
    <row r="33" spans="2:8" s="20" customFormat="1" ht="12.75" x14ac:dyDescent="0.2">
      <c r="B33" s="99"/>
      <c r="C33" s="602"/>
      <c r="D33" s="602"/>
      <c r="E33" s="117"/>
      <c r="F33" s="117"/>
    </row>
    <row r="34" spans="2:8" s="20" customFormat="1" ht="12.75" x14ac:dyDescent="0.2">
      <c r="B34" s="99"/>
      <c r="C34" s="99"/>
      <c r="D34" s="119"/>
      <c r="E34" s="117"/>
      <c r="F34" s="117"/>
    </row>
    <row r="35" spans="2:8" s="20" customFormat="1" ht="12.75" x14ac:dyDescent="0.2">
      <c r="B35" s="99"/>
      <c r="C35" s="99"/>
      <c r="D35" s="119"/>
      <c r="E35" s="117"/>
      <c r="F35" s="117"/>
    </row>
    <row r="36" spans="2:8" s="20" customFormat="1" ht="12.75" x14ac:dyDescent="0.2">
      <c r="B36" s="99"/>
      <c r="C36" s="602"/>
      <c r="D36" s="602"/>
      <c r="E36" s="117"/>
      <c r="F36" s="117"/>
    </row>
    <row r="37" spans="2:8" s="20" customFormat="1" ht="12.75" x14ac:dyDescent="0.2">
      <c r="B37" s="99"/>
      <c r="C37" s="602"/>
      <c r="D37" s="602"/>
      <c r="E37" s="117"/>
      <c r="F37" s="117"/>
    </row>
    <row r="38" spans="2:8" s="20" customFormat="1" ht="12.75" x14ac:dyDescent="0.2">
      <c r="B38" s="99"/>
      <c r="C38" s="99"/>
      <c r="D38" s="119"/>
      <c r="E38" s="117"/>
      <c r="F38" s="117"/>
    </row>
    <row r="39" spans="2:8" s="20" customFormat="1" ht="12.75" x14ac:dyDescent="0.2">
      <c r="B39" s="99"/>
      <c r="C39" s="99"/>
      <c r="D39" s="119"/>
      <c r="E39" s="117"/>
      <c r="F39" s="117"/>
    </row>
    <row r="40" spans="2:8" s="20" customFormat="1" ht="12.75" x14ac:dyDescent="0.2">
      <c r="B40" s="99"/>
      <c r="C40" s="99"/>
      <c r="D40" s="119"/>
      <c r="E40" s="117"/>
      <c r="F40" s="117"/>
    </row>
    <row r="41" spans="2:8" s="20" customFormat="1" ht="12.75" x14ac:dyDescent="0.2">
      <c r="B41" s="99"/>
      <c r="C41" s="602"/>
      <c r="D41" s="602"/>
      <c r="E41" s="117"/>
      <c r="F41" s="117"/>
      <c r="H41" s="95"/>
    </row>
    <row r="42" spans="2:8" s="20" customFormat="1" ht="12.75" x14ac:dyDescent="0.2">
      <c r="B42" s="99"/>
      <c r="C42" s="605"/>
      <c r="D42" s="605"/>
      <c r="E42" s="121"/>
      <c r="F42" s="121"/>
    </row>
    <row r="43" spans="2:8" s="20" customFormat="1" ht="12.75" x14ac:dyDescent="0.2">
      <c r="B43" s="99"/>
      <c r="C43" s="605"/>
      <c r="D43" s="605"/>
      <c r="E43" s="121"/>
      <c r="F43" s="121"/>
    </row>
    <row r="44" spans="2:8" s="20" customFormat="1" ht="12.75" x14ac:dyDescent="0.2">
      <c r="B44" s="99"/>
      <c r="C44" s="605"/>
      <c r="D44" s="605"/>
      <c r="E44" s="121"/>
      <c r="F44" s="121"/>
    </row>
    <row r="45" spans="2:8" s="20" customFormat="1" ht="12.75" x14ac:dyDescent="0.2">
      <c r="B45" s="99"/>
      <c r="C45" s="605"/>
      <c r="D45" s="605"/>
      <c r="E45" s="121"/>
      <c r="F45" s="121"/>
    </row>
    <row r="46" spans="2:8" s="20" customFormat="1" ht="12.75" x14ac:dyDescent="0.2">
      <c r="B46" s="125"/>
      <c r="C46" s="606"/>
      <c r="D46" s="606"/>
      <c r="E46" s="126"/>
      <c r="F46" s="126"/>
    </row>
  </sheetData>
  <sheetProtection algorithmName="SHA-512" hashValue="1t0a/tcvL3LMIp43a+b+1ie5f/XPUw+nrzQCa9zxze/IyOWiQOkTVFAwn1kRuCog96jds+LXeRAz3XvOXXxGFQ==" saltValue="xXRMsQSmGHUAXhtAw/Fykg==" spinCount="100000" sheet="1" objects="1" scenarios="1"/>
  <mergeCells count="23">
    <mergeCell ref="C43:D43"/>
    <mergeCell ref="C44:D44"/>
    <mergeCell ref="C45:D45"/>
    <mergeCell ref="C46:D46"/>
    <mergeCell ref="C28:D28"/>
    <mergeCell ref="C33:D33"/>
    <mergeCell ref="C36:D36"/>
    <mergeCell ref="C37:D37"/>
    <mergeCell ref="C41:D41"/>
    <mergeCell ref="C42:D42"/>
    <mergeCell ref="E8:F8"/>
    <mergeCell ref="C11:D11"/>
    <mergeCell ref="C17:D17"/>
    <mergeCell ref="C27:D27"/>
    <mergeCell ref="B7:D7"/>
    <mergeCell ref="B8:D8"/>
    <mergeCell ref="B9:D9"/>
    <mergeCell ref="C10:D10"/>
    <mergeCell ref="C22:D22"/>
    <mergeCell ref="C23:D23"/>
    <mergeCell ref="C24:D24"/>
    <mergeCell ref="C25:D25"/>
    <mergeCell ref="C26:D26"/>
  </mergeCells>
  <pageMargins left="0.7" right="0.7" top="0.78740157499999996" bottom="0.78740157499999996" header="0.3" footer="0.3"/>
  <pageSetup scale="64"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E967F-4F56-45D3-A87E-D0BE9109A118}">
  <sheetPr codeName="Sheet21"/>
  <dimension ref="B2:J47"/>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4" width="3.140625" style="2" customWidth="1"/>
    <col min="5" max="5" width="18.28515625" style="2" customWidth="1"/>
    <col min="6" max="10" width="15.42578125" style="2" customWidth="1"/>
    <col min="11" max="11" width="3.28515625" style="2" customWidth="1"/>
    <col min="12" max="16384" width="11.42578125" style="2"/>
  </cols>
  <sheetData>
    <row r="2" spans="2:10" ht="16.5" x14ac:dyDescent="0.25">
      <c r="B2" s="23" t="s">
        <v>1242</v>
      </c>
    </row>
    <row r="3" spans="2:10" ht="16.5" x14ac:dyDescent="0.25">
      <c r="B3" s="23" t="s">
        <v>1243</v>
      </c>
    </row>
    <row r="4" spans="2:10" x14ac:dyDescent="0.25">
      <c r="B4" s="24" t="s">
        <v>337</v>
      </c>
    </row>
    <row r="8" spans="2:10" s="20" customFormat="1" ht="12.75" x14ac:dyDescent="0.2">
      <c r="B8" s="614"/>
      <c r="C8" s="614"/>
      <c r="D8" s="614"/>
      <c r="E8" s="615"/>
      <c r="F8" s="204"/>
      <c r="G8" s="598" t="s">
        <v>954</v>
      </c>
      <c r="H8" s="598"/>
      <c r="I8" s="598"/>
      <c r="J8" s="598"/>
    </row>
    <row r="9" spans="2:10" s="20" customFormat="1" ht="38.25" x14ac:dyDescent="0.2">
      <c r="B9" s="614"/>
      <c r="C9" s="614"/>
      <c r="D9" s="614"/>
      <c r="E9" s="615"/>
      <c r="F9" s="257" t="s">
        <v>955</v>
      </c>
      <c r="G9" s="258"/>
      <c r="H9" s="204" t="s">
        <v>956</v>
      </c>
      <c r="I9" s="259" t="s">
        <v>957</v>
      </c>
      <c r="J9" s="203"/>
    </row>
    <row r="10" spans="2:10" s="20" customFormat="1" ht="38.25" x14ac:dyDescent="0.2">
      <c r="B10" s="614"/>
      <c r="C10" s="614"/>
      <c r="D10" s="614"/>
      <c r="E10" s="615"/>
      <c r="F10" s="205"/>
      <c r="G10" s="231"/>
      <c r="H10" s="205"/>
      <c r="I10" s="231"/>
      <c r="J10" s="204" t="s">
        <v>958</v>
      </c>
    </row>
    <row r="11" spans="2:10" s="20" customFormat="1" ht="12.75" x14ac:dyDescent="0.2">
      <c r="B11" s="603"/>
      <c r="C11" s="603"/>
      <c r="D11" s="603"/>
      <c r="E11" s="604"/>
      <c r="F11" s="216" t="s">
        <v>27</v>
      </c>
      <c r="G11" s="202" t="s">
        <v>28</v>
      </c>
      <c r="H11" s="216" t="s">
        <v>29</v>
      </c>
      <c r="I11" s="202" t="s">
        <v>96</v>
      </c>
      <c r="J11" s="216" t="s">
        <v>97</v>
      </c>
    </row>
    <row r="12" spans="2:10" s="20" customFormat="1" ht="12.75" x14ac:dyDescent="0.2">
      <c r="B12" s="204" t="s">
        <v>30</v>
      </c>
      <c r="C12" s="585" t="s">
        <v>860</v>
      </c>
      <c r="D12" s="625"/>
      <c r="E12" s="586"/>
      <c r="F12" s="66">
        <v>93995964083.259979</v>
      </c>
      <c r="G12" s="66">
        <v>68423745144.779999</v>
      </c>
      <c r="H12" s="66">
        <v>58782807832.150002</v>
      </c>
      <c r="I12" s="66">
        <v>9640937312.6299992</v>
      </c>
      <c r="J12" s="66">
        <v>14671</v>
      </c>
    </row>
    <row r="13" spans="2:10" s="20" customFormat="1" ht="12.75" x14ac:dyDescent="0.2">
      <c r="B13" s="204" t="s">
        <v>32</v>
      </c>
      <c r="C13" s="585" t="s">
        <v>959</v>
      </c>
      <c r="D13" s="625"/>
      <c r="E13" s="586"/>
      <c r="F13" s="66">
        <v>24727764604.820004</v>
      </c>
      <c r="G13" s="66">
        <v>829961976.78000009</v>
      </c>
      <c r="H13" s="66">
        <v>0</v>
      </c>
      <c r="I13" s="66">
        <v>829961976.78000009</v>
      </c>
      <c r="J13" s="457"/>
    </row>
    <row r="14" spans="2:10" s="20" customFormat="1" ht="12.75" x14ac:dyDescent="0.2">
      <c r="B14" s="256" t="s">
        <v>34</v>
      </c>
      <c r="C14" s="609" t="s">
        <v>93</v>
      </c>
      <c r="D14" s="650"/>
      <c r="E14" s="610"/>
      <c r="F14" s="69">
        <v>118723728688.07999</v>
      </c>
      <c r="G14" s="69">
        <v>69253707121.559998</v>
      </c>
      <c r="H14" s="69">
        <v>58782807832.150002</v>
      </c>
      <c r="I14" s="69">
        <v>10470899289.41</v>
      </c>
      <c r="J14" s="69">
        <v>14671</v>
      </c>
    </row>
    <row r="15" spans="2:10" s="20" customFormat="1" ht="27.75" customHeight="1" x14ac:dyDescent="0.2">
      <c r="B15" s="216" t="s">
        <v>36</v>
      </c>
      <c r="C15" s="254"/>
      <c r="D15" s="625" t="s">
        <v>960</v>
      </c>
      <c r="E15" s="586"/>
      <c r="F15" s="66">
        <v>546035870.11000025</v>
      </c>
      <c r="G15" s="66">
        <v>722279012.32000005</v>
      </c>
      <c r="H15" s="66">
        <v>481787149</v>
      </c>
      <c r="I15" s="66">
        <v>240491863.31999999</v>
      </c>
      <c r="J15" s="66">
        <v>0</v>
      </c>
    </row>
    <row r="16" spans="2:10" s="20" customFormat="1" ht="25.5" customHeight="1" x14ac:dyDescent="0.2">
      <c r="B16" s="216" t="s">
        <v>735</v>
      </c>
      <c r="C16" s="254"/>
      <c r="D16" s="255"/>
      <c r="E16" s="218" t="s">
        <v>961</v>
      </c>
      <c r="F16" s="66">
        <v>546035870.11000025</v>
      </c>
      <c r="G16" s="66">
        <v>722279012.32000005</v>
      </c>
      <c r="H16" s="392"/>
      <c r="I16" s="463"/>
      <c r="J16" s="393"/>
    </row>
    <row r="17" spans="2:7" s="20" customFormat="1" ht="12.75" x14ac:dyDescent="0.2">
      <c r="B17" s="99"/>
      <c r="C17" s="602"/>
      <c r="D17" s="602"/>
      <c r="E17" s="117"/>
      <c r="F17" s="117"/>
      <c r="G17" s="118"/>
    </row>
    <row r="18" spans="2:7" s="20" customFormat="1" ht="12.75" x14ac:dyDescent="0.2">
      <c r="B18" s="99"/>
      <c r="C18" s="99"/>
      <c r="D18" s="119"/>
      <c r="E18" s="117"/>
      <c r="F18" s="117"/>
      <c r="G18" s="118"/>
    </row>
    <row r="19" spans="2:7" s="20" customFormat="1" ht="12.75" x14ac:dyDescent="0.2">
      <c r="B19" s="99"/>
      <c r="C19" s="99"/>
      <c r="D19" s="119"/>
      <c r="E19" s="117"/>
      <c r="F19" s="117"/>
      <c r="G19" s="120"/>
    </row>
    <row r="20" spans="2:7" s="20" customFormat="1" ht="12.75" x14ac:dyDescent="0.2">
      <c r="B20" s="99"/>
      <c r="C20" s="99"/>
      <c r="D20" s="119"/>
      <c r="E20" s="117"/>
      <c r="F20" s="117"/>
      <c r="G20" s="118"/>
    </row>
    <row r="21" spans="2:7" s="20" customFormat="1" ht="12.75" x14ac:dyDescent="0.2">
      <c r="B21" s="99"/>
      <c r="C21" s="99"/>
      <c r="D21" s="119"/>
      <c r="E21" s="117"/>
      <c r="F21" s="117"/>
      <c r="G21" s="118"/>
    </row>
    <row r="22" spans="2:7" s="20" customFormat="1" ht="12.75" x14ac:dyDescent="0.2">
      <c r="B22" s="99"/>
      <c r="C22" s="99"/>
      <c r="D22" s="119"/>
      <c r="E22" s="117"/>
      <c r="F22" s="117"/>
      <c r="G22" s="118"/>
    </row>
    <row r="23" spans="2:7" s="20" customFormat="1" ht="12.75" x14ac:dyDescent="0.2">
      <c r="B23" s="99"/>
      <c r="C23" s="605"/>
      <c r="D23" s="605"/>
      <c r="E23" s="121"/>
      <c r="F23" s="121"/>
      <c r="G23" s="121"/>
    </row>
    <row r="24" spans="2:7" s="20" customFormat="1" ht="12.75" x14ac:dyDescent="0.2">
      <c r="B24" s="99"/>
      <c r="C24" s="605"/>
      <c r="D24" s="605"/>
      <c r="E24" s="121"/>
      <c r="F24" s="121"/>
      <c r="G24" s="121"/>
    </row>
    <row r="25" spans="2:7" s="20" customFormat="1" ht="12.75" x14ac:dyDescent="0.2">
      <c r="B25" s="99"/>
      <c r="C25" s="605"/>
      <c r="D25" s="605"/>
      <c r="E25" s="121"/>
      <c r="F25" s="121"/>
      <c r="G25" s="121"/>
    </row>
    <row r="26" spans="2:7" s="20" customFormat="1" ht="12.75" x14ac:dyDescent="0.2">
      <c r="B26" s="99"/>
      <c r="C26" s="605"/>
      <c r="D26" s="605"/>
      <c r="E26" s="121"/>
      <c r="F26" s="121"/>
      <c r="G26" s="121"/>
    </row>
    <row r="27" spans="2:7" s="20" customFormat="1" ht="12.75" x14ac:dyDescent="0.2">
      <c r="B27" s="99"/>
      <c r="C27" s="605"/>
      <c r="D27" s="605"/>
      <c r="E27" s="121"/>
      <c r="F27" s="121"/>
      <c r="G27" s="121"/>
    </row>
    <row r="28" spans="2:7" s="20" customFormat="1" ht="12.75" x14ac:dyDescent="0.2">
      <c r="B28" s="99"/>
      <c r="C28" s="602"/>
      <c r="D28" s="602"/>
      <c r="E28" s="117"/>
      <c r="F28" s="117"/>
      <c r="G28" s="118"/>
    </row>
    <row r="29" spans="2:7" s="20" customFormat="1" ht="12.75" x14ac:dyDescent="0.2">
      <c r="B29" s="99"/>
      <c r="C29" s="607"/>
      <c r="D29" s="607"/>
      <c r="E29" s="122"/>
      <c r="F29" s="122"/>
      <c r="G29" s="118"/>
    </row>
    <row r="30" spans="2:7" s="20" customFormat="1" ht="12.75" x14ac:dyDescent="0.2">
      <c r="B30" s="99"/>
      <c r="C30" s="123"/>
      <c r="D30" s="124"/>
      <c r="E30" s="122"/>
      <c r="F30" s="122"/>
      <c r="G30" s="118"/>
    </row>
    <row r="31" spans="2:7" s="20" customFormat="1" ht="12.75" x14ac:dyDescent="0.2">
      <c r="B31" s="99"/>
      <c r="C31" s="123"/>
      <c r="D31" s="124"/>
      <c r="E31" s="122"/>
      <c r="F31" s="122"/>
      <c r="G31" s="118"/>
    </row>
    <row r="32" spans="2:7" s="20" customFormat="1" ht="12.75" x14ac:dyDescent="0.2">
      <c r="B32" s="99"/>
      <c r="C32" s="123"/>
      <c r="D32" s="124"/>
      <c r="E32" s="122"/>
      <c r="F32" s="122"/>
      <c r="G32" s="118"/>
    </row>
    <row r="33" spans="2:9" s="20" customFormat="1" ht="12.75" x14ac:dyDescent="0.2">
      <c r="B33" s="99"/>
      <c r="C33" s="123"/>
      <c r="D33" s="124"/>
      <c r="E33" s="122"/>
      <c r="F33" s="122"/>
      <c r="G33" s="118"/>
    </row>
    <row r="34" spans="2:9" s="20" customFormat="1" ht="12.75" x14ac:dyDescent="0.2">
      <c r="B34" s="99"/>
      <c r="C34" s="602"/>
      <c r="D34" s="602"/>
      <c r="E34" s="117"/>
      <c r="F34" s="117"/>
      <c r="G34" s="118"/>
    </row>
    <row r="35" spans="2:9" s="20" customFormat="1" ht="12.75" x14ac:dyDescent="0.2">
      <c r="B35" s="99"/>
      <c r="C35" s="99"/>
      <c r="D35" s="119"/>
      <c r="E35" s="117"/>
      <c r="F35" s="117"/>
      <c r="G35" s="118"/>
    </row>
    <row r="36" spans="2:9" s="20" customFormat="1" ht="12.75" x14ac:dyDescent="0.2">
      <c r="B36" s="99"/>
      <c r="C36" s="99"/>
      <c r="D36" s="119"/>
      <c r="E36" s="117"/>
      <c r="F36" s="117"/>
      <c r="G36" s="118"/>
    </row>
    <row r="37" spans="2:9" s="20" customFormat="1" ht="12.75" x14ac:dyDescent="0.2">
      <c r="B37" s="99"/>
      <c r="C37" s="602"/>
      <c r="D37" s="602"/>
      <c r="E37" s="117"/>
      <c r="F37" s="117"/>
      <c r="G37" s="120"/>
    </row>
    <row r="38" spans="2:9" s="20" customFormat="1" ht="12.75" x14ac:dyDescent="0.2">
      <c r="B38" s="99"/>
      <c r="C38" s="602"/>
      <c r="D38" s="602"/>
      <c r="E38" s="117"/>
      <c r="F38" s="117"/>
      <c r="G38" s="118"/>
    </row>
    <row r="39" spans="2:9" s="20" customFormat="1" ht="12.75" x14ac:dyDescent="0.2">
      <c r="B39" s="99"/>
      <c r="C39" s="99"/>
      <c r="D39" s="119"/>
      <c r="E39" s="117"/>
      <c r="F39" s="117"/>
      <c r="G39" s="120"/>
    </row>
    <row r="40" spans="2:9" s="20" customFormat="1" ht="12.75" x14ac:dyDescent="0.2">
      <c r="B40" s="99"/>
      <c r="C40" s="99"/>
      <c r="D40" s="119"/>
      <c r="E40" s="117"/>
      <c r="F40" s="117"/>
      <c r="G40" s="118"/>
    </row>
    <row r="41" spans="2:9" s="20" customFormat="1" ht="12.75" x14ac:dyDescent="0.2">
      <c r="B41" s="99"/>
      <c r="C41" s="99"/>
      <c r="D41" s="119"/>
      <c r="E41" s="117"/>
      <c r="F41" s="117"/>
      <c r="G41" s="120"/>
    </row>
    <row r="42" spans="2:9" s="20" customFormat="1" ht="12.75" x14ac:dyDescent="0.2">
      <c r="B42" s="99"/>
      <c r="C42" s="602"/>
      <c r="D42" s="602"/>
      <c r="E42" s="117"/>
      <c r="F42" s="117"/>
      <c r="G42" s="118"/>
      <c r="I42" s="95"/>
    </row>
    <row r="43" spans="2:9" s="20" customFormat="1" ht="12.75" x14ac:dyDescent="0.2">
      <c r="B43" s="99"/>
      <c r="C43" s="605"/>
      <c r="D43" s="605"/>
      <c r="E43" s="121"/>
      <c r="F43" s="121"/>
      <c r="G43" s="121"/>
    </row>
    <row r="44" spans="2:9" s="20" customFormat="1" ht="12.75" x14ac:dyDescent="0.2">
      <c r="B44" s="99"/>
      <c r="C44" s="605"/>
      <c r="D44" s="605"/>
      <c r="E44" s="121"/>
      <c r="F44" s="121"/>
      <c r="G44" s="121"/>
    </row>
    <row r="45" spans="2:9" s="20" customFormat="1" ht="12.75" x14ac:dyDescent="0.2">
      <c r="B45" s="99"/>
      <c r="C45" s="605"/>
      <c r="D45" s="605"/>
      <c r="E45" s="121"/>
      <c r="F45" s="121"/>
      <c r="G45" s="121"/>
    </row>
    <row r="46" spans="2:9" s="20" customFormat="1" ht="12.75" x14ac:dyDescent="0.2">
      <c r="B46" s="99"/>
      <c r="C46" s="605"/>
      <c r="D46" s="605"/>
      <c r="E46" s="121"/>
      <c r="F46" s="121"/>
      <c r="G46" s="121"/>
    </row>
    <row r="47" spans="2:9" s="20" customFormat="1" ht="12.75" x14ac:dyDescent="0.2">
      <c r="B47" s="125"/>
      <c r="C47" s="606"/>
      <c r="D47" s="606"/>
      <c r="E47" s="126"/>
      <c r="F47" s="126"/>
      <c r="G47" s="126"/>
    </row>
  </sheetData>
  <sheetProtection algorithmName="SHA-512" hashValue="8y7b4GRJGjw6tI4ugEWDqA0uWcDH5VTbVUBLOsEEodmNGXbLA+DdMfy0iBPedFTampVHJ04n/e4uWvOfzOdz/A==" saltValue="khsCrouMre949udnpYgdCQ==" spinCount="100000" sheet="1" objects="1" scenarios="1"/>
  <mergeCells count="26">
    <mergeCell ref="G8:J8"/>
    <mergeCell ref="B9:E9"/>
    <mergeCell ref="B10:E10"/>
    <mergeCell ref="B11:E11"/>
    <mergeCell ref="C12:E12"/>
    <mergeCell ref="B8:E8"/>
    <mergeCell ref="C44:D44"/>
    <mergeCell ref="C45:D45"/>
    <mergeCell ref="C46:D46"/>
    <mergeCell ref="C47:D47"/>
    <mergeCell ref="C29:D29"/>
    <mergeCell ref="C34:D34"/>
    <mergeCell ref="C37:D37"/>
    <mergeCell ref="C38:D38"/>
    <mergeCell ref="C42:D42"/>
    <mergeCell ref="C43:D43"/>
    <mergeCell ref="C13:E13"/>
    <mergeCell ref="C14:E14"/>
    <mergeCell ref="D15:E15"/>
    <mergeCell ref="C28:D28"/>
    <mergeCell ref="C17:D17"/>
    <mergeCell ref="C23:D23"/>
    <mergeCell ref="C24:D24"/>
    <mergeCell ref="C25:D25"/>
    <mergeCell ref="C26:D26"/>
    <mergeCell ref="C27:D27"/>
  </mergeCells>
  <pageMargins left="0.7" right="0.7" top="0.78740157499999996" bottom="0.78740157499999996" header="0.3" footer="0.3"/>
  <pageSetup scale="73"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7EA5D-8C6A-4AB5-A62E-FBCF4C6C2E7A}">
  <sheetPr codeName="Sheet22"/>
  <dimension ref="B2:I46"/>
  <sheetViews>
    <sheetView view="pageBreakPreview" zoomScaleNormal="100" zoomScaleSheetLayoutView="100" workbookViewId="0"/>
  </sheetViews>
  <sheetFormatPr defaultColWidth="11.42578125" defaultRowHeight="15" x14ac:dyDescent="0.25"/>
  <cols>
    <col min="1" max="1" width="3.28515625" style="2" customWidth="1"/>
    <col min="2" max="2" width="6" style="2" customWidth="1"/>
    <col min="3" max="3" width="33.5703125" style="2" customWidth="1"/>
    <col min="4" max="9" width="16.28515625" style="2" customWidth="1"/>
    <col min="10" max="10" width="3.28515625" style="2" customWidth="1"/>
    <col min="11" max="16384" width="11.42578125" style="2"/>
  </cols>
  <sheetData>
    <row r="2" spans="2:9" ht="16.5" x14ac:dyDescent="0.25">
      <c r="B2" s="23" t="s">
        <v>1245</v>
      </c>
    </row>
    <row r="3" spans="2:9" x14ac:dyDescent="0.25">
      <c r="B3" s="24" t="s">
        <v>337</v>
      </c>
    </row>
    <row r="7" spans="2:9" s="20" customFormat="1" ht="12.75" x14ac:dyDescent="0.2">
      <c r="B7" s="265" t="s">
        <v>962</v>
      </c>
      <c r="C7" s="266"/>
      <c r="D7" s="597" t="s">
        <v>963</v>
      </c>
      <c r="E7" s="619"/>
      <c r="F7" s="596" t="s">
        <v>964</v>
      </c>
      <c r="G7" s="597"/>
      <c r="H7" s="619" t="s">
        <v>965</v>
      </c>
      <c r="I7" s="619"/>
    </row>
    <row r="8" spans="2:9" s="20" customFormat="1" ht="25.5" customHeight="1" x14ac:dyDescent="0.2">
      <c r="C8" s="230" t="s">
        <v>966</v>
      </c>
      <c r="D8" s="203" t="s">
        <v>967</v>
      </c>
      <c r="E8" s="216" t="s">
        <v>968</v>
      </c>
      <c r="F8" s="203" t="s">
        <v>967</v>
      </c>
      <c r="G8" s="216" t="s">
        <v>968</v>
      </c>
      <c r="H8" s="216" t="s">
        <v>969</v>
      </c>
      <c r="I8" s="216" t="s">
        <v>970</v>
      </c>
    </row>
    <row r="9" spans="2:9" s="20" customFormat="1" ht="12.75" x14ac:dyDescent="0.2">
      <c r="B9" s="262"/>
      <c r="C9" s="267"/>
      <c r="D9" s="203" t="s">
        <v>27</v>
      </c>
      <c r="E9" s="216" t="s">
        <v>28</v>
      </c>
      <c r="F9" s="216" t="s">
        <v>29</v>
      </c>
      <c r="G9" s="216" t="s">
        <v>96</v>
      </c>
      <c r="H9" s="216" t="s">
        <v>97</v>
      </c>
      <c r="I9" s="216" t="s">
        <v>160</v>
      </c>
    </row>
    <row r="10" spans="2:9" s="20" customFormat="1" ht="12.75" x14ac:dyDescent="0.2">
      <c r="B10" s="216" t="s">
        <v>30</v>
      </c>
      <c r="C10" s="46" t="s">
        <v>971</v>
      </c>
      <c r="D10" s="68">
        <v>41318118406.400002</v>
      </c>
      <c r="E10" s="68">
        <v>4659569.82</v>
      </c>
      <c r="F10" s="68">
        <v>44631481117.199997</v>
      </c>
      <c r="G10" s="68">
        <v>194907760.08000001</v>
      </c>
      <c r="H10" s="68">
        <v>2653607892.9000001</v>
      </c>
      <c r="I10" s="261">
        <v>5.9197449523866998E-2</v>
      </c>
    </row>
    <row r="11" spans="2:9" s="20" customFormat="1" ht="25.5" x14ac:dyDescent="0.2">
      <c r="B11" s="216" t="s">
        <v>32</v>
      </c>
      <c r="C11" s="46" t="s">
        <v>972</v>
      </c>
      <c r="D11" s="68">
        <v>1693291736.3599999</v>
      </c>
      <c r="E11" s="68">
        <v>164998481.47999999</v>
      </c>
      <c r="F11" s="68">
        <v>1734412986.72</v>
      </c>
      <c r="G11" s="68">
        <v>59658239.399999999</v>
      </c>
      <c r="H11" s="68">
        <v>122390412.3</v>
      </c>
      <c r="I11" s="261">
        <v>6.8219371961441996E-2</v>
      </c>
    </row>
    <row r="12" spans="2:9" s="20" customFormat="1" ht="12.75" x14ac:dyDescent="0.2">
      <c r="B12" s="216" t="s">
        <v>34</v>
      </c>
      <c r="C12" s="46" t="s">
        <v>973</v>
      </c>
      <c r="D12" s="68">
        <v>577876305.00999999</v>
      </c>
      <c r="E12" s="68">
        <v>79997270.140000001</v>
      </c>
      <c r="F12" s="68">
        <v>689223653.42999995</v>
      </c>
      <c r="G12" s="68">
        <v>0</v>
      </c>
      <c r="H12" s="68">
        <v>17042186.649999999</v>
      </c>
      <c r="I12" s="261">
        <v>2.4726642164974E-2</v>
      </c>
    </row>
    <row r="13" spans="2:9" s="20" customFormat="1" ht="12.75" x14ac:dyDescent="0.2">
      <c r="B13" s="216" t="s">
        <v>36</v>
      </c>
      <c r="C13" s="46" t="s">
        <v>974</v>
      </c>
      <c r="D13" s="68">
        <v>1238342189.6099999</v>
      </c>
      <c r="E13" s="68">
        <v>6734906.9100000001</v>
      </c>
      <c r="F13" s="68">
        <v>2963590136.2399998</v>
      </c>
      <c r="G13" s="68">
        <v>27889358.390000001</v>
      </c>
      <c r="H13" s="68">
        <v>147702786.47999999</v>
      </c>
      <c r="I13" s="261">
        <v>4.9374494040538001E-2</v>
      </c>
    </row>
    <row r="14" spans="2:9" s="20" customFormat="1" ht="12.75" x14ac:dyDescent="0.2">
      <c r="B14" s="216" t="s">
        <v>40</v>
      </c>
      <c r="C14" s="46" t="s">
        <v>975</v>
      </c>
      <c r="D14" s="68">
        <v>1758237601.9100001</v>
      </c>
      <c r="E14" s="68">
        <v>999987.65</v>
      </c>
      <c r="F14" s="68">
        <v>1758237601.9100001</v>
      </c>
      <c r="G14" s="68">
        <v>199997.53</v>
      </c>
      <c r="H14" s="68">
        <v>0</v>
      </c>
      <c r="I14" s="261">
        <v>0</v>
      </c>
    </row>
    <row r="15" spans="2:9" s="20" customFormat="1" ht="12.75" x14ac:dyDescent="0.2">
      <c r="B15" s="216" t="s">
        <v>42</v>
      </c>
      <c r="C15" s="46" t="s">
        <v>740</v>
      </c>
      <c r="D15" s="68">
        <v>1312123957.4300001</v>
      </c>
      <c r="E15" s="68">
        <v>15576617.449999999</v>
      </c>
      <c r="F15" s="68">
        <v>1402444457.05</v>
      </c>
      <c r="G15" s="68">
        <v>3181606.32</v>
      </c>
      <c r="H15" s="68">
        <v>170194086.78999999</v>
      </c>
      <c r="I15" s="261">
        <v>0.121080628216268</v>
      </c>
    </row>
    <row r="16" spans="2:9" s="20" customFormat="1" ht="12.75" x14ac:dyDescent="0.2">
      <c r="B16" s="216" t="s">
        <v>44</v>
      </c>
      <c r="C16" s="46" t="s">
        <v>976</v>
      </c>
      <c r="D16" s="68">
        <v>6454663604.0799999</v>
      </c>
      <c r="E16" s="68">
        <v>1770526853.1400001</v>
      </c>
      <c r="F16" s="68">
        <v>6216421492.6300001</v>
      </c>
      <c r="G16" s="68">
        <v>293205195.95999998</v>
      </c>
      <c r="H16" s="68">
        <v>6495687290.3199997</v>
      </c>
      <c r="I16" s="261">
        <v>0.99785864859279405</v>
      </c>
    </row>
    <row r="17" spans="2:9" s="20" customFormat="1" ht="12.75" x14ac:dyDescent="0.2">
      <c r="B17" s="216" t="s">
        <v>45</v>
      </c>
      <c r="C17" s="46" t="s">
        <v>833</v>
      </c>
      <c r="D17" s="68">
        <v>8741689243.8899994</v>
      </c>
      <c r="E17" s="68">
        <v>2308291833.9000001</v>
      </c>
      <c r="F17" s="68">
        <v>8072026843.8599997</v>
      </c>
      <c r="G17" s="68">
        <v>182353961.81</v>
      </c>
      <c r="H17" s="68">
        <v>5905887219.6400003</v>
      </c>
      <c r="I17" s="261">
        <v>0.715485190068188</v>
      </c>
    </row>
    <row r="18" spans="2:9" s="20" customFormat="1" ht="25.5" x14ac:dyDescent="0.2">
      <c r="B18" s="216" t="s">
        <v>51</v>
      </c>
      <c r="C18" s="46" t="s">
        <v>977</v>
      </c>
      <c r="D18" s="68">
        <v>12793016002.67</v>
      </c>
      <c r="E18" s="68">
        <v>264818962.59999999</v>
      </c>
      <c r="F18" s="68">
        <v>12793016002.67</v>
      </c>
      <c r="G18" s="68">
        <v>139989404.52000001</v>
      </c>
      <c r="H18" s="68">
        <v>6118122701.1499996</v>
      </c>
      <c r="I18" s="261">
        <v>0.47306271887497098</v>
      </c>
    </row>
    <row r="19" spans="2:9" s="20" customFormat="1" ht="12.75" x14ac:dyDescent="0.2">
      <c r="B19" s="216" t="s">
        <v>53</v>
      </c>
      <c r="C19" s="46" t="s">
        <v>748</v>
      </c>
      <c r="D19" s="68">
        <v>451258411.49000001</v>
      </c>
      <c r="E19" s="68">
        <v>3560019.31</v>
      </c>
      <c r="F19" s="68">
        <v>445805188.67000002</v>
      </c>
      <c r="G19" s="68">
        <v>425734.76</v>
      </c>
      <c r="H19" s="68">
        <v>560282356.79999995</v>
      </c>
      <c r="I19" s="261">
        <v>1.255588367774541</v>
      </c>
    </row>
    <row r="20" spans="2:9" s="20" customFormat="1" ht="25.5" x14ac:dyDescent="0.2">
      <c r="B20" s="216" t="s">
        <v>55</v>
      </c>
      <c r="C20" s="46" t="s">
        <v>978</v>
      </c>
      <c r="D20" s="68">
        <v>122065061.20999999</v>
      </c>
      <c r="E20" s="68">
        <v>39507229.409999996</v>
      </c>
      <c r="F20" s="68">
        <v>118449470.90000001</v>
      </c>
      <c r="G20" s="68">
        <v>15504257.810000001</v>
      </c>
      <c r="H20" s="68">
        <v>200930593.06</v>
      </c>
      <c r="I20" s="261">
        <v>1.4999999999626741</v>
      </c>
    </row>
    <row r="21" spans="2:9" s="20" customFormat="1" ht="12.75" x14ac:dyDescent="0.2">
      <c r="B21" s="216" t="s">
        <v>56</v>
      </c>
      <c r="C21" s="46" t="s">
        <v>734</v>
      </c>
      <c r="D21" s="68">
        <v>37235556.880000003</v>
      </c>
      <c r="E21" s="68">
        <v>0</v>
      </c>
      <c r="F21" s="68">
        <v>37235556.880000003</v>
      </c>
      <c r="G21" s="68">
        <v>0</v>
      </c>
      <c r="H21" s="68">
        <v>3723555.69</v>
      </c>
      <c r="I21" s="261">
        <v>0.100000000053712</v>
      </c>
    </row>
    <row r="22" spans="2:9" s="20" customFormat="1" ht="25.5" x14ac:dyDescent="0.2">
      <c r="B22" s="216" t="s">
        <v>57</v>
      </c>
      <c r="C22" s="46" t="s">
        <v>979</v>
      </c>
      <c r="D22" s="68">
        <v>0</v>
      </c>
      <c r="E22" s="68">
        <v>0</v>
      </c>
      <c r="F22" s="68">
        <v>0</v>
      </c>
      <c r="G22" s="68">
        <v>0</v>
      </c>
      <c r="H22" s="68">
        <v>0</v>
      </c>
      <c r="I22" s="261">
        <v>0</v>
      </c>
    </row>
    <row r="23" spans="2:9" s="20" customFormat="1" ht="12.75" x14ac:dyDescent="0.2">
      <c r="B23" s="216" t="s">
        <v>58</v>
      </c>
      <c r="C23" s="46" t="s">
        <v>980</v>
      </c>
      <c r="D23" s="68">
        <v>118803014.39</v>
      </c>
      <c r="E23" s="68">
        <v>0</v>
      </c>
      <c r="F23" s="68">
        <v>118803014.39</v>
      </c>
      <c r="G23" s="68">
        <v>0</v>
      </c>
      <c r="H23" s="68">
        <v>83968225.840000004</v>
      </c>
      <c r="I23" s="261">
        <v>0.70678531408600198</v>
      </c>
    </row>
    <row r="24" spans="2:9" s="20" customFormat="1" ht="12.75" x14ac:dyDescent="0.2">
      <c r="B24" s="216" t="s">
        <v>59</v>
      </c>
      <c r="C24" s="46" t="s">
        <v>981</v>
      </c>
      <c r="D24" s="68">
        <v>1077645040.2</v>
      </c>
      <c r="E24" s="68">
        <v>0</v>
      </c>
      <c r="F24" s="68">
        <v>1077645040.2</v>
      </c>
      <c r="G24" s="68">
        <v>0</v>
      </c>
      <c r="H24" s="68">
        <v>1612018559.9100001</v>
      </c>
      <c r="I24" s="261">
        <v>1.4958715530401601</v>
      </c>
    </row>
    <row r="25" spans="2:9" s="20" customFormat="1" ht="12.75" x14ac:dyDescent="0.2">
      <c r="B25" s="216" t="s">
        <v>61</v>
      </c>
      <c r="C25" s="46" t="s">
        <v>982</v>
      </c>
      <c r="D25" s="68">
        <v>4132881539.2600002</v>
      </c>
      <c r="E25" s="68">
        <v>1394011927.28</v>
      </c>
      <c r="F25" s="68">
        <v>4132881271.6599998</v>
      </c>
      <c r="G25" s="68">
        <v>1660.31</v>
      </c>
      <c r="H25" s="68">
        <v>3374884881.8800001</v>
      </c>
      <c r="I25" s="261">
        <v>0.81659338951353</v>
      </c>
    </row>
    <row r="26" spans="2:9" s="20" customFormat="1" ht="12.75" x14ac:dyDescent="0.2">
      <c r="B26" s="44" t="s">
        <v>63</v>
      </c>
      <c r="C26" s="45" t="s">
        <v>93</v>
      </c>
      <c r="D26" s="67">
        <v>81827247670.790024</v>
      </c>
      <c r="E26" s="67">
        <v>6053683659.0900002</v>
      </c>
      <c r="F26" s="67">
        <v>86191673834.410004</v>
      </c>
      <c r="G26" s="67">
        <v>917317176.88999987</v>
      </c>
      <c r="H26" s="67">
        <v>27466442749.410004</v>
      </c>
      <c r="I26" s="260">
        <v>0.31531122597720102</v>
      </c>
    </row>
    <row r="27" spans="2:9" s="20" customFormat="1" ht="12.75" x14ac:dyDescent="0.2">
      <c r="B27" s="199"/>
      <c r="C27" s="602"/>
      <c r="D27" s="602"/>
      <c r="E27" s="117"/>
      <c r="F27" s="117"/>
      <c r="G27" s="118"/>
    </row>
    <row r="28" spans="2:9" s="20" customFormat="1" ht="12.75" x14ac:dyDescent="0.2">
      <c r="B28" s="199"/>
      <c r="C28" s="607"/>
      <c r="D28" s="607"/>
      <c r="E28" s="122"/>
      <c r="F28" s="122"/>
      <c r="G28" s="118"/>
    </row>
    <row r="29" spans="2:9" s="20" customFormat="1" ht="12.75" x14ac:dyDescent="0.2">
      <c r="B29" s="199"/>
      <c r="C29" s="123"/>
      <c r="D29" s="207"/>
      <c r="E29" s="122"/>
      <c r="F29" s="122"/>
      <c r="G29" s="118"/>
    </row>
    <row r="30" spans="2:9" s="20" customFormat="1" ht="12.75" x14ac:dyDescent="0.2">
      <c r="B30" s="199"/>
      <c r="C30" s="123"/>
      <c r="D30" s="207"/>
      <c r="E30" s="122"/>
      <c r="F30" s="122"/>
      <c r="G30" s="118"/>
    </row>
    <row r="31" spans="2:9" s="20" customFormat="1" ht="12.75" x14ac:dyDescent="0.2">
      <c r="B31" s="199"/>
      <c r="C31" s="123"/>
      <c r="D31" s="207"/>
      <c r="E31" s="122"/>
      <c r="F31" s="122"/>
      <c r="G31" s="118"/>
    </row>
    <row r="32" spans="2:9" s="20" customFormat="1" ht="12.75" x14ac:dyDescent="0.2">
      <c r="B32" s="199"/>
      <c r="C32" s="123"/>
      <c r="D32" s="207"/>
      <c r="E32" s="122"/>
      <c r="F32" s="122"/>
      <c r="G32" s="118"/>
    </row>
    <row r="33" spans="2:9" s="20" customFormat="1" ht="12.75" x14ac:dyDescent="0.2">
      <c r="B33" s="199"/>
      <c r="C33" s="602"/>
      <c r="D33" s="602"/>
      <c r="E33" s="117"/>
      <c r="F33" s="117"/>
      <c r="G33" s="118"/>
    </row>
    <row r="34" spans="2:9" s="20" customFormat="1" ht="12.75" x14ac:dyDescent="0.2">
      <c r="B34" s="199"/>
      <c r="C34" s="199"/>
      <c r="D34" s="208"/>
      <c r="E34" s="117"/>
      <c r="F34" s="117"/>
      <c r="G34" s="118"/>
    </row>
    <row r="35" spans="2:9" s="20" customFormat="1" ht="12.75" x14ac:dyDescent="0.2">
      <c r="B35" s="199"/>
      <c r="C35" s="199"/>
      <c r="D35" s="208"/>
      <c r="E35" s="117"/>
      <c r="F35" s="117"/>
      <c r="G35" s="118"/>
    </row>
    <row r="36" spans="2:9" s="20" customFormat="1" ht="12.75" x14ac:dyDescent="0.2">
      <c r="B36" s="199"/>
      <c r="C36" s="602"/>
      <c r="D36" s="602"/>
      <c r="E36" s="117"/>
      <c r="F36" s="117"/>
      <c r="G36" s="120"/>
    </row>
    <row r="37" spans="2:9" s="20" customFormat="1" ht="12.75" x14ac:dyDescent="0.2">
      <c r="B37" s="199"/>
      <c r="C37" s="602"/>
      <c r="D37" s="602"/>
      <c r="E37" s="117"/>
      <c r="F37" s="117"/>
      <c r="G37" s="118"/>
    </row>
    <row r="38" spans="2:9" s="20" customFormat="1" ht="12.75" x14ac:dyDescent="0.2">
      <c r="B38" s="199"/>
      <c r="C38" s="199"/>
      <c r="D38" s="208"/>
      <c r="E38" s="117"/>
      <c r="F38" s="117"/>
      <c r="G38" s="120"/>
    </row>
    <row r="39" spans="2:9" s="20" customFormat="1" ht="12.75" x14ac:dyDescent="0.2">
      <c r="B39" s="199"/>
      <c r="C39" s="199"/>
      <c r="D39" s="208"/>
      <c r="E39" s="117"/>
      <c r="F39" s="117"/>
      <c r="G39" s="118"/>
    </row>
    <row r="40" spans="2:9" s="20" customFormat="1" ht="12.75" x14ac:dyDescent="0.2">
      <c r="B40" s="199"/>
      <c r="C40" s="199"/>
      <c r="D40" s="208"/>
      <c r="E40" s="117"/>
      <c r="F40" s="117"/>
      <c r="G40" s="120"/>
    </row>
    <row r="41" spans="2:9" s="20" customFormat="1" ht="12.75" x14ac:dyDescent="0.2">
      <c r="B41" s="199"/>
      <c r="C41" s="602"/>
      <c r="D41" s="602"/>
      <c r="E41" s="117"/>
      <c r="F41" s="117"/>
      <c r="G41" s="118"/>
      <c r="I41" s="95"/>
    </row>
    <row r="42" spans="2:9" s="20" customFormat="1" ht="12.75" x14ac:dyDescent="0.2">
      <c r="B42" s="199"/>
      <c r="C42" s="605"/>
      <c r="D42" s="605"/>
      <c r="E42" s="121"/>
      <c r="F42" s="121"/>
      <c r="G42" s="121"/>
    </row>
    <row r="43" spans="2:9" s="20" customFormat="1" ht="12.75" x14ac:dyDescent="0.2">
      <c r="B43" s="199"/>
      <c r="C43" s="605"/>
      <c r="D43" s="605"/>
      <c r="E43" s="121"/>
      <c r="F43" s="121"/>
      <c r="G43" s="121"/>
    </row>
    <row r="44" spans="2:9" s="20" customFormat="1" ht="12.75" x14ac:dyDescent="0.2">
      <c r="B44" s="199"/>
      <c r="C44" s="605"/>
      <c r="D44" s="605"/>
      <c r="E44" s="121"/>
      <c r="F44" s="121"/>
      <c r="G44" s="121"/>
    </row>
    <row r="45" spans="2:9" s="20" customFormat="1" ht="12.75" x14ac:dyDescent="0.2">
      <c r="B45" s="199"/>
      <c r="C45" s="605"/>
      <c r="D45" s="605"/>
      <c r="E45" s="121"/>
      <c r="F45" s="121"/>
      <c r="G45" s="121"/>
    </row>
    <row r="46" spans="2:9" s="20" customFormat="1" ht="12.75" x14ac:dyDescent="0.2">
      <c r="B46" s="125"/>
      <c r="C46" s="606"/>
      <c r="D46" s="606"/>
      <c r="E46" s="126"/>
      <c r="F46" s="126"/>
      <c r="G46" s="126"/>
    </row>
  </sheetData>
  <sheetProtection algorithmName="SHA-512" hashValue="Ie+gpe7rbcUtXyc/b6YDH8WCvDelvgI8wrk6gX6R3AtF1a5vyaqqhwoyrkTRCDL6VhvJ510ZZelhSbV2ggyI+w==" saltValue="e0aiCioiFMBs4pflRSj3jA==" spinCount="100000" sheet="1" objects="1" scenarios="1"/>
  <mergeCells count="14">
    <mergeCell ref="H7:I7"/>
    <mergeCell ref="C43:D43"/>
    <mergeCell ref="C44:D44"/>
    <mergeCell ref="C45:D45"/>
    <mergeCell ref="C46:D46"/>
    <mergeCell ref="C28:D28"/>
    <mergeCell ref="C33:D33"/>
    <mergeCell ref="C36:D36"/>
    <mergeCell ref="C37:D37"/>
    <mergeCell ref="C41:D41"/>
    <mergeCell ref="C42:D42"/>
    <mergeCell ref="C27:D27"/>
    <mergeCell ref="D7:E7"/>
    <mergeCell ref="F7:G7"/>
  </mergeCells>
  <pageMargins left="0.7" right="0.7" top="0.78740157499999996" bottom="0.78740157499999996" header="0.3" footer="0.3"/>
  <pageSetup scale="5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5666E-28AF-4CD9-BA4E-9E42C72E465A}">
  <sheetPr codeName="Sheet23"/>
  <dimension ref="B2:T46"/>
  <sheetViews>
    <sheetView view="pageBreakPreview" zoomScaleNormal="100" zoomScaleSheetLayoutView="100" workbookViewId="0"/>
  </sheetViews>
  <sheetFormatPr defaultColWidth="11.42578125" defaultRowHeight="15" x14ac:dyDescent="0.25"/>
  <cols>
    <col min="1" max="1" width="3.28515625" style="2" customWidth="1"/>
    <col min="2" max="2" width="5.140625" style="2" customWidth="1"/>
    <col min="3" max="3" width="33.42578125" style="2" customWidth="1"/>
    <col min="4" max="4" width="15.5703125" style="2" bestFit="1" customWidth="1"/>
    <col min="5" max="20" width="14.85546875" style="2" customWidth="1"/>
    <col min="21" max="21" width="3.28515625" style="2" customWidth="1"/>
    <col min="22" max="16384" width="11.42578125" style="2"/>
  </cols>
  <sheetData>
    <row r="2" spans="2:20" ht="16.5" x14ac:dyDescent="0.25">
      <c r="B2" s="23" t="s">
        <v>1244</v>
      </c>
    </row>
    <row r="3" spans="2:20" x14ac:dyDescent="0.25">
      <c r="B3" s="24" t="s">
        <v>337</v>
      </c>
    </row>
    <row r="7" spans="2:20" s="20" customFormat="1" ht="25.5" customHeight="1" x14ac:dyDescent="0.2">
      <c r="B7" s="269"/>
      <c r="C7" s="271"/>
      <c r="D7" s="597" t="s">
        <v>984</v>
      </c>
      <c r="E7" s="619"/>
      <c r="F7" s="619"/>
      <c r="G7" s="619"/>
      <c r="H7" s="619"/>
      <c r="I7" s="619"/>
      <c r="J7" s="619"/>
      <c r="K7" s="619"/>
      <c r="L7" s="619"/>
      <c r="M7" s="619"/>
      <c r="N7" s="619"/>
      <c r="O7" s="619"/>
      <c r="P7" s="619"/>
      <c r="Q7" s="619"/>
      <c r="R7" s="619"/>
      <c r="S7" s="168" t="s">
        <v>93</v>
      </c>
      <c r="T7" s="168" t="s">
        <v>985</v>
      </c>
    </row>
    <row r="8" spans="2:20" s="20" customFormat="1" ht="12.75" x14ac:dyDescent="0.2">
      <c r="B8" s="270"/>
      <c r="C8" s="257" t="s">
        <v>983</v>
      </c>
      <c r="D8" s="203" t="s">
        <v>986</v>
      </c>
      <c r="E8" s="216" t="s">
        <v>987</v>
      </c>
      <c r="F8" s="203" t="s">
        <v>988</v>
      </c>
      <c r="G8" s="203" t="s">
        <v>989</v>
      </c>
      <c r="H8" s="203" t="s">
        <v>990</v>
      </c>
      <c r="I8" s="203" t="s">
        <v>991</v>
      </c>
      <c r="J8" s="203" t="s">
        <v>992</v>
      </c>
      <c r="K8" s="203" t="s">
        <v>993</v>
      </c>
      <c r="L8" s="203" t="s">
        <v>994</v>
      </c>
      <c r="M8" s="203" t="s">
        <v>995</v>
      </c>
      <c r="N8" s="203" t="s">
        <v>996</v>
      </c>
      <c r="O8" s="203" t="s">
        <v>997</v>
      </c>
      <c r="P8" s="203" t="s">
        <v>998</v>
      </c>
      <c r="Q8" s="203" t="s">
        <v>999</v>
      </c>
      <c r="R8" s="216" t="s">
        <v>1000</v>
      </c>
      <c r="S8" s="175"/>
      <c r="T8" s="175"/>
    </row>
    <row r="9" spans="2:20" s="20" customFormat="1" ht="12.75" x14ac:dyDescent="0.2">
      <c r="B9" s="270"/>
      <c r="C9" s="272"/>
      <c r="D9" s="203" t="s">
        <v>27</v>
      </c>
      <c r="E9" s="203" t="s">
        <v>28</v>
      </c>
      <c r="F9" s="203" t="s">
        <v>29</v>
      </c>
      <c r="G9" s="203" t="s">
        <v>96</v>
      </c>
      <c r="H9" s="203" t="s">
        <v>97</v>
      </c>
      <c r="I9" s="203" t="s">
        <v>160</v>
      </c>
      <c r="J9" s="203" t="s">
        <v>161</v>
      </c>
      <c r="K9" s="203" t="s">
        <v>162</v>
      </c>
      <c r="L9" s="203" t="s">
        <v>595</v>
      </c>
      <c r="M9" s="203" t="s">
        <v>596</v>
      </c>
      <c r="N9" s="203" t="s">
        <v>597</v>
      </c>
      <c r="O9" s="203" t="s">
        <v>598</v>
      </c>
      <c r="P9" s="203" t="s">
        <v>599</v>
      </c>
      <c r="Q9" s="203" t="s">
        <v>792</v>
      </c>
      <c r="R9" s="203" t="s">
        <v>793</v>
      </c>
      <c r="S9" s="203" t="s">
        <v>1001</v>
      </c>
      <c r="T9" s="203" t="s">
        <v>1002</v>
      </c>
    </row>
    <row r="10" spans="2:20" s="20" customFormat="1" ht="12.75" x14ac:dyDescent="0.2">
      <c r="B10" s="216" t="s">
        <v>30</v>
      </c>
      <c r="C10" s="229" t="s">
        <v>971</v>
      </c>
      <c r="D10" s="68">
        <v>43020003279.610001</v>
      </c>
      <c r="E10" s="68">
        <v>0</v>
      </c>
      <c r="F10" s="68">
        <v>24389216.670000002</v>
      </c>
      <c r="G10" s="68">
        <v>70231.97</v>
      </c>
      <c r="H10" s="68">
        <v>952196.36</v>
      </c>
      <c r="I10" s="68">
        <v>0</v>
      </c>
      <c r="J10" s="68">
        <v>0</v>
      </c>
      <c r="K10" s="68">
        <v>0</v>
      </c>
      <c r="L10" s="68">
        <v>0</v>
      </c>
      <c r="M10" s="68">
        <v>38050010.899999999</v>
      </c>
      <c r="N10" s="68">
        <v>1742923941.77</v>
      </c>
      <c r="O10" s="68">
        <v>0</v>
      </c>
      <c r="P10" s="68">
        <v>0</v>
      </c>
      <c r="Q10" s="68">
        <v>0</v>
      </c>
      <c r="R10" s="68">
        <v>0</v>
      </c>
      <c r="S10" s="396">
        <v>44826388877.279999</v>
      </c>
      <c r="T10" s="68">
        <v>34142015.858000003</v>
      </c>
    </row>
    <row r="11" spans="2:20" s="20" customFormat="1" ht="25.5" x14ac:dyDescent="0.2">
      <c r="B11" s="216" t="s">
        <v>32</v>
      </c>
      <c r="C11" s="46" t="s">
        <v>972</v>
      </c>
      <c r="D11" s="68">
        <v>1328315108.4000001</v>
      </c>
      <c r="E11" s="68">
        <v>0</v>
      </c>
      <c r="F11" s="68">
        <v>0</v>
      </c>
      <c r="G11" s="68">
        <v>0</v>
      </c>
      <c r="H11" s="68">
        <v>443264416.01999998</v>
      </c>
      <c r="I11" s="68">
        <v>0</v>
      </c>
      <c r="J11" s="68">
        <v>0</v>
      </c>
      <c r="K11" s="68">
        <v>0</v>
      </c>
      <c r="L11" s="68">
        <v>0</v>
      </c>
      <c r="M11" s="68">
        <v>46.95</v>
      </c>
      <c r="N11" s="68">
        <v>22491654.760000002</v>
      </c>
      <c r="O11" s="68">
        <v>0</v>
      </c>
      <c r="P11" s="68">
        <v>0</v>
      </c>
      <c r="Q11" s="68">
        <v>0</v>
      </c>
      <c r="R11" s="68">
        <v>0</v>
      </c>
      <c r="S11" s="396">
        <v>1794071226.1300001</v>
      </c>
      <c r="T11" s="68">
        <v>0</v>
      </c>
    </row>
    <row r="12" spans="2:20" s="20" customFormat="1" ht="12.75" x14ac:dyDescent="0.2">
      <c r="B12" s="216" t="s">
        <v>34</v>
      </c>
      <c r="C12" s="46" t="s">
        <v>973</v>
      </c>
      <c r="D12" s="68">
        <v>599788967.10000002</v>
      </c>
      <c r="E12" s="68">
        <v>0</v>
      </c>
      <c r="F12" s="68">
        <v>7109662.6399999997</v>
      </c>
      <c r="G12" s="68">
        <v>0</v>
      </c>
      <c r="H12" s="68">
        <v>81715344.090000004</v>
      </c>
      <c r="I12" s="68">
        <v>0</v>
      </c>
      <c r="J12" s="68">
        <v>0</v>
      </c>
      <c r="K12" s="68">
        <v>0</v>
      </c>
      <c r="L12" s="68">
        <v>0</v>
      </c>
      <c r="M12" s="68">
        <v>609679.59</v>
      </c>
      <c r="N12" s="68">
        <v>0</v>
      </c>
      <c r="O12" s="68">
        <v>0</v>
      </c>
      <c r="P12" s="68">
        <v>0</v>
      </c>
      <c r="Q12" s="68">
        <v>0</v>
      </c>
      <c r="R12" s="68">
        <v>0</v>
      </c>
      <c r="S12" s="396">
        <v>689223653.42000008</v>
      </c>
      <c r="T12" s="68">
        <v>0</v>
      </c>
    </row>
    <row r="13" spans="2:20" s="20" customFormat="1" ht="12.75" x14ac:dyDescent="0.2">
      <c r="B13" s="216" t="s">
        <v>36</v>
      </c>
      <c r="C13" s="46" t="s">
        <v>974</v>
      </c>
      <c r="D13" s="68">
        <v>2696073921.6700001</v>
      </c>
      <c r="E13" s="68">
        <v>0</v>
      </c>
      <c r="F13" s="68">
        <v>0</v>
      </c>
      <c r="G13" s="68">
        <v>0</v>
      </c>
      <c r="H13" s="68">
        <v>0</v>
      </c>
      <c r="I13" s="68">
        <v>0</v>
      </c>
      <c r="J13" s="68">
        <v>295405572.95999998</v>
      </c>
      <c r="K13" s="68">
        <v>0</v>
      </c>
      <c r="L13" s="68">
        <v>0</v>
      </c>
      <c r="M13" s="68">
        <v>0</v>
      </c>
      <c r="N13" s="68">
        <v>0</v>
      </c>
      <c r="O13" s="68">
        <v>0</v>
      </c>
      <c r="P13" s="68">
        <v>0</v>
      </c>
      <c r="Q13" s="68">
        <v>0</v>
      </c>
      <c r="R13" s="68">
        <v>0</v>
      </c>
      <c r="S13" s="396">
        <v>2991479494.6300001</v>
      </c>
      <c r="T13" s="68">
        <v>1231095749.8699999</v>
      </c>
    </row>
    <row r="14" spans="2:20" s="20" customFormat="1" ht="12.75" x14ac:dyDescent="0.2">
      <c r="B14" s="216" t="s">
        <v>40</v>
      </c>
      <c r="C14" s="46" t="s">
        <v>975</v>
      </c>
      <c r="D14" s="68">
        <v>1758437599.4400001</v>
      </c>
      <c r="E14" s="68">
        <v>0</v>
      </c>
      <c r="F14" s="68">
        <v>0</v>
      </c>
      <c r="G14" s="68">
        <v>0</v>
      </c>
      <c r="H14" s="68">
        <v>0</v>
      </c>
      <c r="I14" s="68">
        <v>0</v>
      </c>
      <c r="J14" s="68">
        <v>0</v>
      </c>
      <c r="K14" s="68">
        <v>0</v>
      </c>
      <c r="L14" s="68">
        <v>0</v>
      </c>
      <c r="M14" s="68">
        <v>0</v>
      </c>
      <c r="N14" s="68">
        <v>0</v>
      </c>
      <c r="O14" s="68">
        <v>0</v>
      </c>
      <c r="P14" s="68">
        <v>0</v>
      </c>
      <c r="Q14" s="68">
        <v>0</v>
      </c>
      <c r="R14" s="68">
        <v>0</v>
      </c>
      <c r="S14" s="396">
        <v>1758437599.4400001</v>
      </c>
      <c r="T14" s="68">
        <v>0</v>
      </c>
    </row>
    <row r="15" spans="2:20" s="20" customFormat="1" ht="12.75" x14ac:dyDescent="0.2">
      <c r="B15" s="216" t="s">
        <v>42</v>
      </c>
      <c r="C15" s="46" t="s">
        <v>740</v>
      </c>
      <c r="D15" s="68">
        <v>603962315.28999996</v>
      </c>
      <c r="E15" s="68">
        <v>0</v>
      </c>
      <c r="F15" s="68">
        <v>0</v>
      </c>
      <c r="G15" s="68">
        <v>0</v>
      </c>
      <c r="H15" s="68">
        <v>770225860.97000003</v>
      </c>
      <c r="I15" s="68">
        <v>0</v>
      </c>
      <c r="J15" s="68">
        <v>30577455.530000001</v>
      </c>
      <c r="K15" s="68">
        <v>0</v>
      </c>
      <c r="L15" s="68">
        <v>0</v>
      </c>
      <c r="M15" s="68">
        <v>860431.59</v>
      </c>
      <c r="N15" s="68">
        <v>0</v>
      </c>
      <c r="O15" s="68">
        <v>0</v>
      </c>
      <c r="P15" s="68">
        <v>0</v>
      </c>
      <c r="Q15" s="68">
        <v>0</v>
      </c>
      <c r="R15" s="68">
        <v>0</v>
      </c>
      <c r="S15" s="396">
        <v>1405626063.3799999</v>
      </c>
      <c r="T15" s="68">
        <v>53508.39</v>
      </c>
    </row>
    <row r="16" spans="2:20" s="20" customFormat="1" ht="12.75" x14ac:dyDescent="0.2">
      <c r="B16" s="216" t="s">
        <v>44</v>
      </c>
      <c r="C16" s="46" t="s">
        <v>976</v>
      </c>
      <c r="D16" s="68">
        <v>0</v>
      </c>
      <c r="E16" s="68">
        <v>0</v>
      </c>
      <c r="F16" s="68">
        <v>0</v>
      </c>
      <c r="G16" s="68">
        <v>0</v>
      </c>
      <c r="H16" s="68">
        <v>73735.570000000007</v>
      </c>
      <c r="I16" s="68">
        <v>0</v>
      </c>
      <c r="J16" s="68">
        <v>11692412.51</v>
      </c>
      <c r="K16" s="68">
        <v>0</v>
      </c>
      <c r="L16" s="68">
        <v>0</v>
      </c>
      <c r="M16" s="68">
        <v>5125348563.96</v>
      </c>
      <c r="N16" s="68">
        <v>1372511976.55</v>
      </c>
      <c r="O16" s="68">
        <v>0</v>
      </c>
      <c r="P16" s="68">
        <v>0</v>
      </c>
      <c r="Q16" s="68">
        <v>0</v>
      </c>
      <c r="R16" s="68">
        <v>0</v>
      </c>
      <c r="S16" s="396">
        <v>6509626688.5900002</v>
      </c>
      <c r="T16" s="68">
        <v>5121983836.8859301</v>
      </c>
    </row>
    <row r="17" spans="2:20" s="20" customFormat="1" ht="12.75" x14ac:dyDescent="0.2">
      <c r="B17" s="216" t="s">
        <v>45</v>
      </c>
      <c r="C17" s="46" t="s">
        <v>744</v>
      </c>
      <c r="D17" s="68">
        <v>0</v>
      </c>
      <c r="E17" s="68">
        <v>0</v>
      </c>
      <c r="F17" s="68">
        <v>0</v>
      </c>
      <c r="G17" s="68">
        <v>0</v>
      </c>
      <c r="H17" s="68">
        <v>0</v>
      </c>
      <c r="I17" s="68">
        <v>0</v>
      </c>
      <c r="J17" s="68">
        <v>0</v>
      </c>
      <c r="K17" s="68">
        <v>0</v>
      </c>
      <c r="L17" s="68">
        <v>8254380806.5200005</v>
      </c>
      <c r="M17" s="68">
        <v>0</v>
      </c>
      <c r="N17" s="68">
        <v>0</v>
      </c>
      <c r="O17" s="68">
        <v>0</v>
      </c>
      <c r="P17" s="68">
        <v>0</v>
      </c>
      <c r="Q17" s="68">
        <v>0</v>
      </c>
      <c r="R17" s="68">
        <v>0</v>
      </c>
      <c r="S17" s="396">
        <v>8254380806.5200005</v>
      </c>
      <c r="T17" s="68">
        <v>8254380805.6720505</v>
      </c>
    </row>
    <row r="18" spans="2:20" s="20" customFormat="1" ht="25.5" x14ac:dyDescent="0.2">
      <c r="B18" s="216" t="s">
        <v>51</v>
      </c>
      <c r="C18" s="46" t="s">
        <v>1003</v>
      </c>
      <c r="D18" s="68">
        <v>0</v>
      </c>
      <c r="E18" s="68">
        <v>0</v>
      </c>
      <c r="F18" s="68">
        <v>0</v>
      </c>
      <c r="G18" s="68">
        <v>0</v>
      </c>
      <c r="H18" s="68">
        <v>0</v>
      </c>
      <c r="I18" s="68">
        <v>10848003072.620001</v>
      </c>
      <c r="J18" s="68">
        <v>683594621.32000005</v>
      </c>
      <c r="K18" s="68">
        <v>0</v>
      </c>
      <c r="L18" s="68">
        <v>0</v>
      </c>
      <c r="M18" s="68">
        <v>47081623.030000001</v>
      </c>
      <c r="N18" s="68">
        <v>1354326090.21</v>
      </c>
      <c r="O18" s="68">
        <v>0</v>
      </c>
      <c r="P18" s="68">
        <v>0</v>
      </c>
      <c r="Q18" s="68">
        <v>0</v>
      </c>
      <c r="R18" s="68">
        <v>0</v>
      </c>
      <c r="S18" s="396">
        <v>12933005407.18</v>
      </c>
      <c r="T18" s="68">
        <v>12791400477.944401</v>
      </c>
    </row>
    <row r="19" spans="2:20" s="20" customFormat="1" ht="12.75" x14ac:dyDescent="0.2">
      <c r="B19" s="216" t="s">
        <v>53</v>
      </c>
      <c r="C19" s="46" t="s">
        <v>748</v>
      </c>
      <c r="D19" s="68">
        <v>0</v>
      </c>
      <c r="E19" s="68">
        <v>0</v>
      </c>
      <c r="F19" s="68">
        <v>0</v>
      </c>
      <c r="G19" s="68">
        <v>0</v>
      </c>
      <c r="H19" s="68">
        <v>0</v>
      </c>
      <c r="I19" s="68">
        <v>0</v>
      </c>
      <c r="J19" s="68">
        <v>0</v>
      </c>
      <c r="K19" s="68">
        <v>0</v>
      </c>
      <c r="L19" s="68">
        <v>0</v>
      </c>
      <c r="M19" s="68">
        <v>218128056.75999999</v>
      </c>
      <c r="N19" s="68">
        <v>228102866.75</v>
      </c>
      <c r="O19" s="68">
        <v>0</v>
      </c>
      <c r="P19" s="68">
        <v>0</v>
      </c>
      <c r="Q19" s="68">
        <v>0</v>
      </c>
      <c r="R19" s="68">
        <v>0</v>
      </c>
      <c r="S19" s="396">
        <v>446230923.50999999</v>
      </c>
      <c r="T19" s="68">
        <v>342882855.51600802</v>
      </c>
    </row>
    <row r="20" spans="2:20" s="20" customFormat="1" ht="25.5" x14ac:dyDescent="0.2">
      <c r="B20" s="216" t="s">
        <v>55</v>
      </c>
      <c r="C20" s="46" t="s">
        <v>978</v>
      </c>
      <c r="D20" s="68">
        <v>0</v>
      </c>
      <c r="E20" s="68">
        <v>0</v>
      </c>
      <c r="F20" s="68">
        <v>0</v>
      </c>
      <c r="G20" s="68">
        <v>0</v>
      </c>
      <c r="H20" s="68">
        <v>0</v>
      </c>
      <c r="I20" s="68">
        <v>0</v>
      </c>
      <c r="J20" s="68">
        <v>0</v>
      </c>
      <c r="K20" s="68">
        <v>0</v>
      </c>
      <c r="L20" s="68">
        <v>0</v>
      </c>
      <c r="M20" s="68">
        <v>0</v>
      </c>
      <c r="N20" s="68">
        <v>133953728.70999999</v>
      </c>
      <c r="O20" s="68">
        <v>0</v>
      </c>
      <c r="P20" s="68">
        <v>0</v>
      </c>
      <c r="Q20" s="68">
        <v>0</v>
      </c>
      <c r="R20" s="68">
        <v>0</v>
      </c>
      <c r="S20" s="396">
        <v>133953728.70999999</v>
      </c>
      <c r="T20" s="68">
        <v>133887678.304272</v>
      </c>
    </row>
    <row r="21" spans="2:20" s="20" customFormat="1" ht="12.75" x14ac:dyDescent="0.2">
      <c r="B21" s="216" t="s">
        <v>56</v>
      </c>
      <c r="C21" s="46" t="s">
        <v>734</v>
      </c>
      <c r="D21" s="68">
        <v>0</v>
      </c>
      <c r="E21" s="68">
        <v>0</v>
      </c>
      <c r="F21" s="68">
        <v>0</v>
      </c>
      <c r="G21" s="68">
        <v>37235556.880000003</v>
      </c>
      <c r="H21" s="68">
        <v>0</v>
      </c>
      <c r="I21" s="68">
        <v>0</v>
      </c>
      <c r="J21" s="68">
        <v>0</v>
      </c>
      <c r="K21" s="68">
        <v>0</v>
      </c>
      <c r="L21" s="68">
        <v>0</v>
      </c>
      <c r="M21" s="68">
        <v>0</v>
      </c>
      <c r="N21" s="68">
        <v>0</v>
      </c>
      <c r="O21" s="68">
        <v>0</v>
      </c>
      <c r="P21" s="68">
        <v>0</v>
      </c>
      <c r="Q21" s="68">
        <v>0</v>
      </c>
      <c r="R21" s="68">
        <v>0</v>
      </c>
      <c r="S21" s="396">
        <v>37235556.880000003</v>
      </c>
      <c r="T21" s="68">
        <v>0</v>
      </c>
    </row>
    <row r="22" spans="2:20" s="20" customFormat="1" ht="38.25" x14ac:dyDescent="0.2">
      <c r="B22" s="216" t="s">
        <v>57</v>
      </c>
      <c r="C22" s="46" t="s">
        <v>1004</v>
      </c>
      <c r="D22" s="68">
        <v>0</v>
      </c>
      <c r="E22" s="68">
        <v>0</v>
      </c>
      <c r="F22" s="68">
        <v>0</v>
      </c>
      <c r="G22" s="68">
        <v>0</v>
      </c>
      <c r="H22" s="68">
        <v>0</v>
      </c>
      <c r="I22" s="68">
        <v>0</v>
      </c>
      <c r="J22" s="68">
        <v>0</v>
      </c>
      <c r="K22" s="68">
        <v>0</v>
      </c>
      <c r="L22" s="68">
        <v>0</v>
      </c>
      <c r="M22" s="68">
        <v>0</v>
      </c>
      <c r="N22" s="68">
        <v>0</v>
      </c>
      <c r="O22" s="68">
        <v>0</v>
      </c>
      <c r="P22" s="68">
        <v>0</v>
      </c>
      <c r="Q22" s="68">
        <v>0</v>
      </c>
      <c r="R22" s="68">
        <v>0</v>
      </c>
      <c r="S22" s="396">
        <v>0</v>
      </c>
      <c r="T22" s="68">
        <v>0</v>
      </c>
    </row>
    <row r="23" spans="2:20" s="20" customFormat="1" ht="25.5" x14ac:dyDescent="0.2">
      <c r="B23" s="216" t="s">
        <v>58</v>
      </c>
      <c r="C23" s="46" t="s">
        <v>1005</v>
      </c>
      <c r="D23" s="68">
        <v>0</v>
      </c>
      <c r="E23" s="68">
        <v>0</v>
      </c>
      <c r="F23" s="68">
        <v>0</v>
      </c>
      <c r="G23" s="68">
        <v>0</v>
      </c>
      <c r="H23" s="68">
        <v>0</v>
      </c>
      <c r="I23" s="68">
        <v>0</v>
      </c>
      <c r="J23" s="68">
        <v>0</v>
      </c>
      <c r="K23" s="68">
        <v>0</v>
      </c>
      <c r="L23" s="68">
        <v>0</v>
      </c>
      <c r="M23" s="68">
        <v>3987</v>
      </c>
      <c r="N23" s="68">
        <v>0</v>
      </c>
      <c r="O23" s="68">
        <v>0</v>
      </c>
      <c r="P23" s="68">
        <v>0</v>
      </c>
      <c r="Q23" s="68">
        <v>3942514.56</v>
      </c>
      <c r="R23" s="68">
        <v>114856512.83</v>
      </c>
      <c r="S23" s="396">
        <v>118803014.39</v>
      </c>
      <c r="T23" s="456">
        <v>118803297.549872</v>
      </c>
    </row>
    <row r="24" spans="2:20" s="20" customFormat="1" ht="12.75" x14ac:dyDescent="0.2">
      <c r="B24" s="216" t="s">
        <v>59</v>
      </c>
      <c r="C24" s="46" t="s">
        <v>1006</v>
      </c>
      <c r="D24" s="68">
        <v>696296.17</v>
      </c>
      <c r="E24" s="68">
        <v>0</v>
      </c>
      <c r="F24" s="68">
        <v>0</v>
      </c>
      <c r="G24" s="68">
        <v>0</v>
      </c>
      <c r="H24" s="68">
        <v>0</v>
      </c>
      <c r="I24" s="68">
        <v>0</v>
      </c>
      <c r="J24" s="68">
        <v>0</v>
      </c>
      <c r="K24" s="68">
        <v>0</v>
      </c>
      <c r="L24" s="68">
        <v>0</v>
      </c>
      <c r="M24" s="68">
        <v>720235533.42999995</v>
      </c>
      <c r="N24" s="68">
        <v>0</v>
      </c>
      <c r="O24" s="68">
        <v>356713210.58999997</v>
      </c>
      <c r="P24" s="68">
        <v>0</v>
      </c>
      <c r="Q24" s="68">
        <v>0</v>
      </c>
      <c r="R24" s="68">
        <v>0</v>
      </c>
      <c r="S24" s="396">
        <v>1077645040.1899998</v>
      </c>
      <c r="T24" s="68">
        <v>1077645040.1966901</v>
      </c>
    </row>
    <row r="25" spans="2:20" s="20" customFormat="1" ht="12.75" x14ac:dyDescent="0.2">
      <c r="B25" s="216" t="s">
        <v>61</v>
      </c>
      <c r="C25" s="46" t="s">
        <v>982</v>
      </c>
      <c r="D25" s="68">
        <v>849928426.55999994</v>
      </c>
      <c r="E25" s="68">
        <v>0</v>
      </c>
      <c r="F25" s="68">
        <v>0</v>
      </c>
      <c r="G25" s="68">
        <v>0</v>
      </c>
      <c r="H25" s="68">
        <v>402947.98</v>
      </c>
      <c r="I25" s="68">
        <v>0</v>
      </c>
      <c r="J25" s="68">
        <v>0</v>
      </c>
      <c r="K25" s="68">
        <v>0</v>
      </c>
      <c r="L25" s="68">
        <v>0</v>
      </c>
      <c r="M25" s="68">
        <v>3163652257</v>
      </c>
      <c r="N25" s="68">
        <v>0</v>
      </c>
      <c r="O25" s="68">
        <v>62029197.729999997</v>
      </c>
      <c r="P25" s="68">
        <v>0</v>
      </c>
      <c r="Q25" s="68">
        <v>0</v>
      </c>
      <c r="R25" s="68">
        <v>56870102.710000001</v>
      </c>
      <c r="S25" s="396">
        <v>4132882931.98</v>
      </c>
      <c r="T25" s="68">
        <v>4123555294.1115999</v>
      </c>
    </row>
    <row r="26" spans="2:20" s="20" customFormat="1" ht="12.75" x14ac:dyDescent="0.2">
      <c r="B26" s="44" t="s">
        <v>63</v>
      </c>
      <c r="C26" s="45" t="s">
        <v>93</v>
      </c>
      <c r="D26" s="67">
        <v>50857205914.239998</v>
      </c>
      <c r="E26" s="67">
        <v>0</v>
      </c>
      <c r="F26" s="67">
        <v>31498879.310000002</v>
      </c>
      <c r="G26" s="67">
        <v>37305788.850000001</v>
      </c>
      <c r="H26" s="67">
        <v>1296634500.99</v>
      </c>
      <c r="I26" s="67">
        <v>10848003072.620001</v>
      </c>
      <c r="J26" s="67">
        <v>1021270062.3200001</v>
      </c>
      <c r="K26" s="67">
        <v>0</v>
      </c>
      <c r="L26" s="67">
        <v>8254380806.5200005</v>
      </c>
      <c r="M26" s="67">
        <v>9313970190.2099991</v>
      </c>
      <c r="N26" s="67">
        <v>4854310258.75</v>
      </c>
      <c r="O26" s="67">
        <v>418742408.31999999</v>
      </c>
      <c r="P26" s="67">
        <v>0</v>
      </c>
      <c r="Q26" s="67">
        <v>3942514.56</v>
      </c>
      <c r="R26" s="67">
        <v>171726615.53999999</v>
      </c>
      <c r="S26" s="67">
        <v>87108991012.229996</v>
      </c>
      <c r="T26" s="67">
        <v>33229831560.298824</v>
      </c>
    </row>
    <row r="27" spans="2:20" s="20" customFormat="1" ht="12.75" x14ac:dyDescent="0.2">
      <c r="B27" s="199"/>
      <c r="C27" s="602"/>
      <c r="D27" s="602"/>
      <c r="E27" s="117"/>
      <c r="F27" s="117"/>
      <c r="G27" s="118"/>
    </row>
    <row r="28" spans="2:20" s="20" customFormat="1" ht="12.75" x14ac:dyDescent="0.2">
      <c r="B28" s="199"/>
      <c r="C28" s="607"/>
      <c r="D28" s="607"/>
      <c r="E28" s="122"/>
      <c r="F28" s="122"/>
      <c r="G28" s="118"/>
    </row>
    <row r="29" spans="2:20" s="20" customFormat="1" ht="12.75" x14ac:dyDescent="0.2">
      <c r="B29" s="199"/>
      <c r="C29" s="123"/>
      <c r="D29" s="207"/>
      <c r="E29" s="122"/>
      <c r="F29" s="122"/>
      <c r="G29" s="118"/>
    </row>
    <row r="30" spans="2:20" s="20" customFormat="1" ht="12.75" x14ac:dyDescent="0.2">
      <c r="B30" s="199"/>
      <c r="C30" s="123"/>
      <c r="D30" s="207"/>
      <c r="E30" s="122"/>
      <c r="F30" s="122"/>
      <c r="G30" s="118"/>
    </row>
    <row r="31" spans="2:20" s="20" customFormat="1" ht="12.75" x14ac:dyDescent="0.2">
      <c r="B31" s="199"/>
      <c r="C31" s="123"/>
      <c r="D31" s="207"/>
      <c r="E31" s="122"/>
      <c r="F31" s="122"/>
      <c r="G31" s="118"/>
    </row>
    <row r="32" spans="2:20" s="20" customFormat="1" ht="12.75" x14ac:dyDescent="0.2">
      <c r="B32" s="199"/>
      <c r="C32" s="123"/>
      <c r="D32" s="207"/>
      <c r="E32" s="122"/>
      <c r="F32" s="122"/>
      <c r="G32" s="118"/>
    </row>
    <row r="33" spans="2:9" s="20" customFormat="1" ht="12.75" x14ac:dyDescent="0.2">
      <c r="B33" s="199"/>
      <c r="C33" s="602"/>
      <c r="D33" s="602"/>
      <c r="E33" s="117"/>
      <c r="F33" s="117"/>
      <c r="G33" s="118"/>
    </row>
    <row r="34" spans="2:9" s="20" customFormat="1" ht="12.75" x14ac:dyDescent="0.2">
      <c r="B34" s="199"/>
      <c r="C34" s="199"/>
      <c r="D34" s="208"/>
      <c r="E34" s="117"/>
      <c r="F34" s="117"/>
      <c r="G34" s="118"/>
    </row>
    <row r="35" spans="2:9" s="20" customFormat="1" ht="12.75" x14ac:dyDescent="0.2">
      <c r="B35" s="199"/>
      <c r="C35" s="199"/>
      <c r="D35" s="208"/>
      <c r="E35" s="117"/>
      <c r="F35" s="117"/>
      <c r="G35" s="118"/>
    </row>
    <row r="36" spans="2:9" s="20" customFormat="1" ht="12.75" x14ac:dyDescent="0.2">
      <c r="B36" s="199"/>
      <c r="C36" s="602"/>
      <c r="D36" s="602"/>
      <c r="E36" s="117"/>
      <c r="F36" s="117"/>
      <c r="G36" s="120"/>
    </row>
    <row r="37" spans="2:9" s="20" customFormat="1" ht="12.75" x14ac:dyDescent="0.2">
      <c r="B37" s="199"/>
      <c r="C37" s="602"/>
      <c r="D37" s="602"/>
      <c r="E37" s="117"/>
      <c r="F37" s="117"/>
      <c r="G37" s="118"/>
    </row>
    <row r="38" spans="2:9" s="20" customFormat="1" ht="12.75" x14ac:dyDescent="0.2">
      <c r="B38" s="199"/>
      <c r="C38" s="199"/>
      <c r="D38" s="208"/>
      <c r="E38" s="117"/>
      <c r="F38" s="117"/>
      <c r="G38" s="120"/>
    </row>
    <row r="39" spans="2:9" s="20" customFormat="1" ht="12.75" x14ac:dyDescent="0.2">
      <c r="B39" s="199"/>
      <c r="C39" s="199"/>
      <c r="D39" s="208"/>
      <c r="E39" s="117"/>
      <c r="F39" s="117"/>
      <c r="G39" s="118"/>
    </row>
    <row r="40" spans="2:9" s="20" customFormat="1" ht="12.75" x14ac:dyDescent="0.2">
      <c r="B40" s="199"/>
      <c r="C40" s="199"/>
      <c r="D40" s="208"/>
      <c r="E40" s="117"/>
      <c r="F40" s="117"/>
      <c r="G40" s="120"/>
    </row>
    <row r="41" spans="2:9" s="20" customFormat="1" ht="12.75" x14ac:dyDescent="0.2">
      <c r="B41" s="199"/>
      <c r="C41" s="602"/>
      <c r="D41" s="602"/>
      <c r="E41" s="117"/>
      <c r="F41" s="117"/>
      <c r="G41" s="118"/>
      <c r="I41" s="95"/>
    </row>
    <row r="42" spans="2:9" s="20" customFormat="1" ht="12.75" x14ac:dyDescent="0.2">
      <c r="B42" s="199"/>
      <c r="C42" s="605"/>
      <c r="D42" s="605"/>
      <c r="E42" s="121"/>
      <c r="F42" s="121"/>
      <c r="G42" s="121"/>
    </row>
    <row r="43" spans="2:9" s="20" customFormat="1" ht="12.75" x14ac:dyDescent="0.2">
      <c r="B43" s="199"/>
      <c r="C43" s="605"/>
      <c r="D43" s="605"/>
      <c r="E43" s="121"/>
      <c r="F43" s="121"/>
      <c r="G43" s="121"/>
    </row>
    <row r="44" spans="2:9" s="20" customFormat="1" ht="12.75" x14ac:dyDescent="0.2">
      <c r="B44" s="199"/>
      <c r="C44" s="605"/>
      <c r="D44" s="605"/>
      <c r="E44" s="121"/>
      <c r="F44" s="121"/>
      <c r="G44" s="121"/>
    </row>
    <row r="45" spans="2:9" s="20" customFormat="1" ht="12.75" x14ac:dyDescent="0.2">
      <c r="B45" s="199"/>
      <c r="C45" s="605"/>
      <c r="D45" s="605"/>
      <c r="E45" s="121"/>
      <c r="F45" s="121"/>
      <c r="G45" s="121"/>
    </row>
    <row r="46" spans="2:9" s="20" customFormat="1" ht="12.75" x14ac:dyDescent="0.2">
      <c r="B46" s="125"/>
      <c r="C46" s="606"/>
      <c r="D46" s="606"/>
      <c r="E46" s="126"/>
      <c r="F46" s="126"/>
      <c r="G46" s="126"/>
    </row>
  </sheetData>
  <sheetProtection algorithmName="SHA-512" hashValue="W/Rj1nD5pph/0wvth7mFT4dRVfG73KN+hRgFVdQp9fcirgamzvjRs+NxTzqzh6TbV4vLKLgnYQvSBtd2J2O01g==" saltValue="oiwOS5NZDZ/pG7fPIr3Z3g==" spinCount="100000" sheet="1" objects="1" scenarios="1"/>
  <mergeCells count="12">
    <mergeCell ref="C46:D46"/>
    <mergeCell ref="C28:D28"/>
    <mergeCell ref="C33:D33"/>
    <mergeCell ref="C36:D36"/>
    <mergeCell ref="C37:D37"/>
    <mergeCell ref="C41:D41"/>
    <mergeCell ref="C42:D42"/>
    <mergeCell ref="C27:D27"/>
    <mergeCell ref="D7:R7"/>
    <mergeCell ref="C43:D43"/>
    <mergeCell ref="C44:D44"/>
    <mergeCell ref="C45:D45"/>
  </mergeCells>
  <pageMargins left="0.7" right="0.7" top="0.78740157499999996" bottom="0.78740157499999996" header="0.3" footer="0.3"/>
  <pageSetup scale="3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CD198-D122-4747-B3CD-F1D21A0A1386}">
  <sheetPr codeName="Sheet24"/>
  <dimension ref="B2:P148"/>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48.85546875" style="2" customWidth="1"/>
    <col min="5" max="7" width="18.28515625" style="2" customWidth="1"/>
    <col min="8" max="8" width="15.5703125" style="2" bestFit="1" customWidth="1"/>
    <col min="9" max="9" width="12" style="2" bestFit="1" customWidth="1"/>
    <col min="10" max="12" width="11.5703125" style="2" bestFit="1" customWidth="1"/>
    <col min="13" max="13" width="14.85546875" style="2" bestFit="1" customWidth="1"/>
    <col min="14" max="14" width="11.5703125" style="2" bestFit="1" customWidth="1"/>
    <col min="15" max="15" width="13.7109375" style="2" bestFit="1" customWidth="1"/>
    <col min="16" max="16" width="14.7109375" style="2" bestFit="1" customWidth="1"/>
    <col min="17" max="17" width="3.28515625" style="2" customWidth="1"/>
    <col min="18" max="16384" width="11.42578125" style="2"/>
  </cols>
  <sheetData>
    <row r="2" spans="2:16" ht="16.5" x14ac:dyDescent="0.25">
      <c r="B2" s="23" t="s">
        <v>1559</v>
      </c>
    </row>
    <row r="3" spans="2:16" x14ac:dyDescent="0.25">
      <c r="B3" s="24" t="s">
        <v>337</v>
      </c>
    </row>
    <row r="7" spans="2:16" s="20" customFormat="1" ht="63.75" x14ac:dyDescent="0.2">
      <c r="B7" s="223" t="s">
        <v>1007</v>
      </c>
      <c r="C7" s="596" t="s">
        <v>1008</v>
      </c>
      <c r="D7" s="597"/>
      <c r="E7" s="216" t="s">
        <v>1009</v>
      </c>
      <c r="F7" s="216" t="s">
        <v>1010</v>
      </c>
      <c r="G7" s="216" t="s">
        <v>1011</v>
      </c>
      <c r="H7" s="216" t="s">
        <v>1012</v>
      </c>
      <c r="I7" s="216" t="s">
        <v>1013</v>
      </c>
      <c r="J7" s="216" t="s">
        <v>1014</v>
      </c>
      <c r="K7" s="216" t="s">
        <v>1015</v>
      </c>
      <c r="L7" s="216" t="s">
        <v>1016</v>
      </c>
      <c r="M7" s="216" t="s">
        <v>1017</v>
      </c>
      <c r="N7" s="216" t="s">
        <v>1018</v>
      </c>
      <c r="O7" s="216" t="s">
        <v>1019</v>
      </c>
      <c r="P7" s="216" t="s">
        <v>1020</v>
      </c>
    </row>
    <row r="8" spans="2:16" s="20" customFormat="1" ht="12.75" x14ac:dyDescent="0.2">
      <c r="B8" s="231"/>
      <c r="C8" s="596" t="s">
        <v>27</v>
      </c>
      <c r="D8" s="597"/>
      <c r="E8" s="216" t="s">
        <v>28</v>
      </c>
      <c r="F8" s="216" t="s">
        <v>29</v>
      </c>
      <c r="G8" s="216" t="s">
        <v>96</v>
      </c>
      <c r="H8" s="216" t="s">
        <v>97</v>
      </c>
      <c r="I8" s="216" t="s">
        <v>160</v>
      </c>
      <c r="J8" s="216" t="s">
        <v>161</v>
      </c>
      <c r="K8" s="216" t="s">
        <v>162</v>
      </c>
      <c r="L8" s="216" t="s">
        <v>595</v>
      </c>
      <c r="M8" s="216" t="s">
        <v>596</v>
      </c>
      <c r="N8" s="216" t="s">
        <v>597</v>
      </c>
      <c r="O8" s="216" t="s">
        <v>598</v>
      </c>
      <c r="P8" s="216" t="s">
        <v>599</v>
      </c>
    </row>
    <row r="9" spans="2:16" s="20" customFormat="1" ht="12.75" x14ac:dyDescent="0.2">
      <c r="B9" s="651" t="s">
        <v>1039</v>
      </c>
      <c r="C9" s="652"/>
      <c r="D9" s="653"/>
      <c r="E9" s="654"/>
      <c r="F9" s="654"/>
      <c r="G9" s="654"/>
      <c r="H9" s="654"/>
      <c r="I9" s="654"/>
      <c r="J9" s="654"/>
      <c r="K9" s="654"/>
      <c r="L9" s="654"/>
      <c r="M9" s="654"/>
      <c r="N9" s="654"/>
      <c r="O9" s="654"/>
      <c r="P9" s="654"/>
    </row>
    <row r="10" spans="2:16" s="20" customFormat="1" ht="12.75" x14ac:dyDescent="0.2">
      <c r="B10" s="273"/>
      <c r="C10" s="585" t="s">
        <v>1021</v>
      </c>
      <c r="D10" s="586"/>
      <c r="E10" s="397">
        <v>2217519333.0900002</v>
      </c>
      <c r="F10" s="397">
        <v>253307601.53999999</v>
      </c>
      <c r="G10" s="261">
        <v>5.1365619136170002E-3</v>
      </c>
      <c r="H10" s="397">
        <v>2263352510.29</v>
      </c>
      <c r="I10" s="261">
        <v>0</v>
      </c>
      <c r="J10" s="397">
        <v>132070</v>
      </c>
      <c r="K10" s="261">
        <v>0</v>
      </c>
      <c r="L10" s="280">
        <v>0</v>
      </c>
      <c r="M10" s="397">
        <v>120936596.81</v>
      </c>
      <c r="N10" s="397">
        <v>5.3432506098886001E-2</v>
      </c>
      <c r="O10" s="397">
        <v>510520.38</v>
      </c>
      <c r="P10" s="397">
        <v>-636558.16</v>
      </c>
    </row>
    <row r="11" spans="2:16" s="20" customFormat="1" ht="12.75" x14ac:dyDescent="0.2">
      <c r="B11" s="275"/>
      <c r="C11" s="171"/>
      <c r="D11" s="201" t="s">
        <v>1022</v>
      </c>
      <c r="E11" s="397">
        <v>639705368.98000002</v>
      </c>
      <c r="F11" s="397">
        <v>95740534.950000003</v>
      </c>
      <c r="G11" s="261">
        <v>4.7819999996770004E-3</v>
      </c>
      <c r="H11" s="397">
        <v>657894148.42999995</v>
      </c>
      <c r="I11" s="261">
        <v>0</v>
      </c>
      <c r="J11" s="397">
        <v>43594</v>
      </c>
      <c r="K11" s="261">
        <v>0</v>
      </c>
      <c r="L11" s="280">
        <v>0</v>
      </c>
      <c r="M11" s="397">
        <v>23620795.690000001</v>
      </c>
      <c r="N11" s="397">
        <v>3.5903641560528998E-2</v>
      </c>
      <c r="O11" s="397">
        <v>88905.8</v>
      </c>
      <c r="P11" s="397">
        <v>-143445.54</v>
      </c>
    </row>
    <row r="12" spans="2:16" s="20" customFormat="1" ht="12.75" x14ac:dyDescent="0.2">
      <c r="B12" s="275"/>
      <c r="C12" s="171"/>
      <c r="D12" s="201" t="s">
        <v>1023</v>
      </c>
      <c r="E12" s="397">
        <v>1577813964.1099999</v>
      </c>
      <c r="F12" s="397">
        <v>157567066.59</v>
      </c>
      <c r="G12" s="261">
        <v>5.3520000000660001E-3</v>
      </c>
      <c r="H12" s="397">
        <v>1605458361.8599999</v>
      </c>
      <c r="I12" s="261">
        <v>0</v>
      </c>
      <c r="J12" s="397">
        <v>88476</v>
      </c>
      <c r="K12" s="261">
        <v>0</v>
      </c>
      <c r="L12" s="280">
        <v>0</v>
      </c>
      <c r="M12" s="397">
        <v>97315801.120000005</v>
      </c>
      <c r="N12" s="397">
        <v>6.0615587069635997E-2</v>
      </c>
      <c r="O12" s="397">
        <v>421614.58</v>
      </c>
      <c r="P12" s="397">
        <v>-493112.62</v>
      </c>
    </row>
    <row r="13" spans="2:16" s="20" customFormat="1" ht="12.75" x14ac:dyDescent="0.2">
      <c r="B13" s="275"/>
      <c r="C13" s="585" t="s">
        <v>1024</v>
      </c>
      <c r="D13" s="586"/>
      <c r="E13" s="397">
        <v>2008558557.04</v>
      </c>
      <c r="F13" s="397">
        <v>306991648.98000002</v>
      </c>
      <c r="G13" s="261">
        <v>6.9099999998310001E-3</v>
      </c>
      <c r="H13" s="397">
        <v>2220695368.6100001</v>
      </c>
      <c r="I13" s="261">
        <v>0</v>
      </c>
      <c r="J13" s="397">
        <v>99734</v>
      </c>
      <c r="K13" s="261">
        <v>0</v>
      </c>
      <c r="L13" s="280">
        <v>0</v>
      </c>
      <c r="M13" s="397">
        <v>230566113.72</v>
      </c>
      <c r="N13" s="397">
        <v>0.103826088431174</v>
      </c>
      <c r="O13" s="397">
        <v>1092215.2</v>
      </c>
      <c r="P13" s="397">
        <v>-4424558.04</v>
      </c>
    </row>
    <row r="14" spans="2:16" s="20" customFormat="1" ht="12.75" x14ac:dyDescent="0.2">
      <c r="B14" s="275"/>
      <c r="C14" s="585" t="s">
        <v>1025</v>
      </c>
      <c r="D14" s="586"/>
      <c r="E14" s="397">
        <v>3723297541.3200002</v>
      </c>
      <c r="F14" s="397">
        <v>362181608</v>
      </c>
      <c r="G14" s="261">
        <v>6.3110000000330003E-3</v>
      </c>
      <c r="H14" s="397">
        <v>3897999480.3099999</v>
      </c>
      <c r="I14" s="261">
        <v>0</v>
      </c>
      <c r="J14" s="397">
        <v>202025</v>
      </c>
      <c r="K14" s="261">
        <v>0</v>
      </c>
      <c r="L14" s="280">
        <v>0</v>
      </c>
      <c r="M14" s="397">
        <v>522811031.39999998</v>
      </c>
      <c r="N14" s="397">
        <v>0.13412290946699201</v>
      </c>
      <c r="O14" s="397">
        <v>2824649.39</v>
      </c>
      <c r="P14" s="397">
        <v>-8801578.0999999996</v>
      </c>
    </row>
    <row r="15" spans="2:16" s="20" customFormat="1" ht="12.75" x14ac:dyDescent="0.2">
      <c r="B15" s="275"/>
      <c r="C15" s="585" t="s">
        <v>1026</v>
      </c>
      <c r="D15" s="586"/>
      <c r="E15" s="397">
        <v>2318130083.6599998</v>
      </c>
      <c r="F15" s="397">
        <v>476904066.82999998</v>
      </c>
      <c r="G15" s="261">
        <v>6.9890000000529997E-3</v>
      </c>
      <c r="H15" s="397">
        <v>2597101337.8200002</v>
      </c>
      <c r="I15" s="261">
        <v>0</v>
      </c>
      <c r="J15" s="397">
        <v>314677</v>
      </c>
      <c r="K15" s="261">
        <v>0</v>
      </c>
      <c r="L15" s="280">
        <v>0</v>
      </c>
      <c r="M15" s="397">
        <v>588076405.82000005</v>
      </c>
      <c r="N15" s="397">
        <v>0.22643567936922701</v>
      </c>
      <c r="O15" s="397">
        <v>4283811.25</v>
      </c>
      <c r="P15" s="397">
        <v>-6157778.6200000001</v>
      </c>
    </row>
    <row r="16" spans="2:16" s="20" customFormat="1" ht="12.75" x14ac:dyDescent="0.2">
      <c r="B16" s="275"/>
      <c r="C16" s="585" t="s">
        <v>1027</v>
      </c>
      <c r="D16" s="586"/>
      <c r="E16" s="397">
        <v>5047489192</v>
      </c>
      <c r="F16" s="397">
        <v>724628185.88</v>
      </c>
      <c r="G16" s="261">
        <v>6.4064380427910003E-3</v>
      </c>
      <c r="H16" s="397">
        <v>5454421941.79</v>
      </c>
      <c r="I16" s="261">
        <v>0</v>
      </c>
      <c r="J16" s="397">
        <v>786788</v>
      </c>
      <c r="K16" s="261">
        <v>0</v>
      </c>
      <c r="L16" s="280">
        <v>0</v>
      </c>
      <c r="M16" s="397">
        <v>2475582521.9699998</v>
      </c>
      <c r="N16" s="397">
        <v>0.45386707306284702</v>
      </c>
      <c r="O16" s="397">
        <v>28671826.260000002</v>
      </c>
      <c r="P16" s="397">
        <v>-34601068.289999999</v>
      </c>
    </row>
    <row r="17" spans="2:16" s="20" customFormat="1" ht="12.75" x14ac:dyDescent="0.2">
      <c r="B17" s="275"/>
      <c r="C17" s="171"/>
      <c r="D17" s="201" t="s">
        <v>1028</v>
      </c>
      <c r="E17" s="397">
        <v>3661887960.6999998</v>
      </c>
      <c r="F17" s="397">
        <v>525068280.13999999</v>
      </c>
      <c r="G17" s="261">
        <v>6.3800000000130003E-3</v>
      </c>
      <c r="H17" s="397">
        <v>3958077793.6300001</v>
      </c>
      <c r="I17" s="261">
        <v>0</v>
      </c>
      <c r="J17" s="397">
        <v>563969</v>
      </c>
      <c r="K17" s="261">
        <v>0</v>
      </c>
      <c r="L17" s="280">
        <v>0</v>
      </c>
      <c r="M17" s="397">
        <v>1636862630.9100001</v>
      </c>
      <c r="N17" s="397">
        <v>0.41354988867179698</v>
      </c>
      <c r="O17" s="397">
        <v>16558879.76</v>
      </c>
      <c r="P17" s="397">
        <v>-21118401.079999998</v>
      </c>
    </row>
    <row r="18" spans="2:16" s="20" customFormat="1" ht="12.75" x14ac:dyDescent="0.2">
      <c r="B18" s="275"/>
      <c r="C18" s="171"/>
      <c r="D18" s="201" t="s">
        <v>1029</v>
      </c>
      <c r="E18" s="397">
        <v>1385601231.3</v>
      </c>
      <c r="F18" s="397">
        <v>199559905.74000001</v>
      </c>
      <c r="G18" s="261">
        <v>6.4760000001389999E-3</v>
      </c>
      <c r="H18" s="397">
        <v>1496344148.1600001</v>
      </c>
      <c r="I18" s="261">
        <v>0</v>
      </c>
      <c r="J18" s="397">
        <v>222819</v>
      </c>
      <c r="K18" s="261">
        <v>0</v>
      </c>
      <c r="L18" s="280">
        <v>0</v>
      </c>
      <c r="M18" s="397">
        <v>838719891.05999994</v>
      </c>
      <c r="N18" s="397">
        <v>0.56051269495145395</v>
      </c>
      <c r="O18" s="397">
        <v>12112946.5</v>
      </c>
      <c r="P18" s="397">
        <v>-13482667.210000001</v>
      </c>
    </row>
    <row r="19" spans="2:16" s="20" customFormat="1" ht="12.75" x14ac:dyDescent="0.2">
      <c r="B19" s="275"/>
      <c r="C19" s="585" t="s">
        <v>1030</v>
      </c>
      <c r="D19" s="586"/>
      <c r="E19" s="397">
        <v>2871030104.96</v>
      </c>
      <c r="F19" s="397">
        <v>295555064.23000002</v>
      </c>
      <c r="G19" s="261">
        <v>8.320849190343E-3</v>
      </c>
      <c r="H19" s="397">
        <v>3099884383.1100001</v>
      </c>
      <c r="I19" s="261">
        <v>0</v>
      </c>
      <c r="J19" s="397">
        <v>813207</v>
      </c>
      <c r="K19" s="261">
        <v>0</v>
      </c>
      <c r="L19" s="280">
        <v>0</v>
      </c>
      <c r="M19" s="397">
        <v>2519652433.5100002</v>
      </c>
      <c r="N19" s="397">
        <v>0.81282142238547805</v>
      </c>
      <c r="O19" s="397">
        <v>72749722.939999998</v>
      </c>
      <c r="P19" s="397">
        <v>-93115422.890000001</v>
      </c>
    </row>
    <row r="20" spans="2:16" s="20" customFormat="1" ht="12.75" x14ac:dyDescent="0.2">
      <c r="B20" s="275"/>
      <c r="C20" s="171"/>
      <c r="D20" s="201" t="s">
        <v>1031</v>
      </c>
      <c r="E20" s="397">
        <v>1811104900.3499999</v>
      </c>
      <c r="F20" s="397">
        <v>222500740.63</v>
      </c>
      <c r="G20" s="261">
        <v>8.0450000001419993E-3</v>
      </c>
      <c r="H20" s="397">
        <v>1983850345</v>
      </c>
      <c r="I20" s="261">
        <v>0</v>
      </c>
      <c r="J20" s="397">
        <v>580778</v>
      </c>
      <c r="K20" s="261">
        <v>0</v>
      </c>
      <c r="L20" s="280">
        <v>0</v>
      </c>
      <c r="M20" s="397">
        <v>1485968139.7</v>
      </c>
      <c r="N20" s="397">
        <v>0.74903237708689197</v>
      </c>
      <c r="O20" s="397">
        <v>33439082.93</v>
      </c>
      <c r="P20" s="397">
        <v>-39914213.590000004</v>
      </c>
    </row>
    <row r="21" spans="2:16" s="20" customFormat="1" ht="12.75" x14ac:dyDescent="0.2">
      <c r="B21" s="275"/>
      <c r="C21" s="171"/>
      <c r="D21" s="201" t="s">
        <v>1032</v>
      </c>
      <c r="E21" s="397">
        <v>1059925204.61</v>
      </c>
      <c r="F21" s="397">
        <v>73054323.599999994</v>
      </c>
      <c r="G21" s="261">
        <v>9.1610000000050002E-3</v>
      </c>
      <c r="H21" s="397">
        <v>1116034038.1099999</v>
      </c>
      <c r="I21" s="261">
        <v>0</v>
      </c>
      <c r="J21" s="397">
        <v>232429</v>
      </c>
      <c r="K21" s="261">
        <v>0</v>
      </c>
      <c r="L21" s="280">
        <v>0</v>
      </c>
      <c r="M21" s="397">
        <v>1033684293.8099999</v>
      </c>
      <c r="N21" s="397">
        <v>0.92621215707770099</v>
      </c>
      <c r="O21" s="397">
        <v>39310640.009999998</v>
      </c>
      <c r="P21" s="397">
        <v>-53201209.299999997</v>
      </c>
    </row>
    <row r="22" spans="2:16" s="20" customFormat="1" ht="12.75" x14ac:dyDescent="0.2">
      <c r="B22" s="275"/>
      <c r="C22" s="585" t="s">
        <v>1033</v>
      </c>
      <c r="D22" s="586"/>
      <c r="E22" s="397">
        <v>1051288499.29</v>
      </c>
      <c r="F22" s="397">
        <v>42068693</v>
      </c>
      <c r="G22" s="261">
        <v>8.7268666939569993E-3</v>
      </c>
      <c r="H22" s="397">
        <v>1081515653.1500001</v>
      </c>
      <c r="I22" s="261">
        <v>0</v>
      </c>
      <c r="J22" s="397">
        <v>459553</v>
      </c>
      <c r="K22" s="261">
        <v>0</v>
      </c>
      <c r="L22" s="280">
        <v>0</v>
      </c>
      <c r="M22" s="397">
        <v>1449865207.9100001</v>
      </c>
      <c r="N22" s="397">
        <v>1.340586429504883</v>
      </c>
      <c r="O22" s="397">
        <v>133679490.73</v>
      </c>
      <c r="P22" s="397">
        <v>-138893959.25</v>
      </c>
    </row>
    <row r="23" spans="2:16" s="20" customFormat="1" ht="12.75" x14ac:dyDescent="0.2">
      <c r="B23" s="275"/>
      <c r="C23" s="171"/>
      <c r="D23" s="201" t="s">
        <v>1034</v>
      </c>
      <c r="E23" s="397">
        <v>551707113.09000003</v>
      </c>
      <c r="F23" s="397">
        <v>28741347.489999998</v>
      </c>
      <c r="G23" s="261">
        <v>8.9090000004030008E-3</v>
      </c>
      <c r="H23" s="397">
        <v>574651970.5</v>
      </c>
      <c r="I23" s="261">
        <v>0</v>
      </c>
      <c r="J23" s="397">
        <v>147302</v>
      </c>
      <c r="K23" s="261">
        <v>0</v>
      </c>
      <c r="L23" s="280">
        <v>0</v>
      </c>
      <c r="M23" s="397">
        <v>687184252.80999994</v>
      </c>
      <c r="N23" s="397">
        <v>1.1958268449198679</v>
      </c>
      <c r="O23" s="397">
        <v>43327867.259999998</v>
      </c>
      <c r="P23" s="397">
        <v>-52884235.030000001</v>
      </c>
    </row>
    <row r="24" spans="2:16" s="20" customFormat="1" ht="12.75" x14ac:dyDescent="0.2">
      <c r="B24" s="275"/>
      <c r="C24" s="171"/>
      <c r="D24" s="201" t="s">
        <v>1035</v>
      </c>
      <c r="E24" s="397">
        <v>145329660.18000001</v>
      </c>
      <c r="F24" s="397">
        <v>4605271.71</v>
      </c>
      <c r="G24" s="261">
        <v>8.1599999883610001E-3</v>
      </c>
      <c r="H24" s="397">
        <v>147055125.02000001</v>
      </c>
      <c r="I24" s="261">
        <v>0</v>
      </c>
      <c r="J24" s="397">
        <v>30465</v>
      </c>
      <c r="K24" s="261">
        <v>0</v>
      </c>
      <c r="L24" s="280">
        <v>0</v>
      </c>
      <c r="M24" s="397">
        <v>218783982.84999999</v>
      </c>
      <c r="N24" s="397">
        <v>1.487768500555452</v>
      </c>
      <c r="O24" s="397">
        <v>16989418.870000001</v>
      </c>
      <c r="P24" s="397">
        <v>-14422232.199999999</v>
      </c>
    </row>
    <row r="25" spans="2:16" s="20" customFormat="1" ht="12.75" x14ac:dyDescent="0.2">
      <c r="B25" s="275"/>
      <c r="C25" s="171"/>
      <c r="D25" s="201" t="s">
        <v>1036</v>
      </c>
      <c r="E25" s="397">
        <v>354251726.01999998</v>
      </c>
      <c r="F25" s="397">
        <v>8722073.8000000007</v>
      </c>
      <c r="G25" s="261">
        <v>8.4260000070169993E-3</v>
      </c>
      <c r="H25" s="397">
        <v>359808557.63</v>
      </c>
      <c r="I25" s="261">
        <v>0</v>
      </c>
      <c r="J25" s="397">
        <v>281786</v>
      </c>
      <c r="K25" s="261">
        <v>0</v>
      </c>
      <c r="L25" s="280">
        <v>0</v>
      </c>
      <c r="M25" s="397">
        <v>543896972.25</v>
      </c>
      <c r="N25" s="397">
        <v>1.511628783463518</v>
      </c>
      <c r="O25" s="397">
        <v>73362204.599999994</v>
      </c>
      <c r="P25" s="397">
        <v>-71587492.019999996</v>
      </c>
    </row>
    <row r="26" spans="2:16" s="20" customFormat="1" ht="12.75" x14ac:dyDescent="0.2">
      <c r="B26" s="276"/>
      <c r="C26" s="585" t="s">
        <v>1037</v>
      </c>
      <c r="D26" s="586"/>
      <c r="E26" s="397">
        <v>547299028.22000003</v>
      </c>
      <c r="F26" s="397">
        <v>4966626.41</v>
      </c>
      <c r="G26" s="261">
        <v>1.2378999994083E-2</v>
      </c>
      <c r="H26" s="397">
        <v>549803371.60000002</v>
      </c>
      <c r="I26" s="261">
        <v>0</v>
      </c>
      <c r="J26" s="397">
        <v>89940</v>
      </c>
      <c r="K26" s="261">
        <v>0</v>
      </c>
      <c r="L26" s="280">
        <v>0</v>
      </c>
      <c r="M26" s="397">
        <v>330168300.30000001</v>
      </c>
      <c r="N26" s="397">
        <v>0.600520690404584</v>
      </c>
      <c r="O26" s="397">
        <v>311968965.48000002</v>
      </c>
      <c r="P26" s="397">
        <v>-325737402.18000001</v>
      </c>
    </row>
    <row r="27" spans="2:16" s="20" customFormat="1" ht="12.75" x14ac:dyDescent="0.2">
      <c r="B27" s="590" t="s">
        <v>1038</v>
      </c>
      <c r="C27" s="608"/>
      <c r="D27" s="591"/>
      <c r="E27" s="69">
        <v>19784612339.580002</v>
      </c>
      <c r="F27" s="69">
        <v>2466603494.8699999</v>
      </c>
      <c r="G27" s="277"/>
      <c r="H27" s="69">
        <v>21164774046.68</v>
      </c>
      <c r="I27" s="277"/>
      <c r="J27" s="69">
        <v>2897994</v>
      </c>
      <c r="K27" s="277"/>
      <c r="L27" s="176"/>
      <c r="M27" s="69">
        <v>8237658611.4399996</v>
      </c>
      <c r="N27" s="69">
        <v>0.389215523552079</v>
      </c>
      <c r="O27" s="69">
        <v>555781201.63</v>
      </c>
      <c r="P27" s="69">
        <v>-612368325.52999997</v>
      </c>
    </row>
    <row r="28" spans="2:16" s="20" customFormat="1" ht="12.75" x14ac:dyDescent="0.2">
      <c r="B28" s="590" t="s">
        <v>1039</v>
      </c>
      <c r="C28" s="608"/>
      <c r="D28" s="591"/>
      <c r="E28" s="69">
        <v>19784612339.580002</v>
      </c>
      <c r="F28" s="69">
        <v>2466603494.8699999</v>
      </c>
      <c r="G28" s="277"/>
      <c r="H28" s="69">
        <v>21164774046.68</v>
      </c>
      <c r="I28" s="277"/>
      <c r="J28" s="69">
        <v>2897994</v>
      </c>
      <c r="K28" s="277"/>
      <c r="L28" s="176"/>
      <c r="M28" s="69">
        <v>8237658611.4399996</v>
      </c>
      <c r="N28" s="69">
        <v>0.389215523552079</v>
      </c>
      <c r="O28" s="69">
        <v>555781201.63</v>
      </c>
      <c r="P28" s="69">
        <v>-612368325.52999997</v>
      </c>
    </row>
    <row r="29" spans="2:16" s="20" customFormat="1" ht="12.75" x14ac:dyDescent="0.2">
      <c r="B29" s="655"/>
      <c r="C29" s="655"/>
      <c r="D29" s="655"/>
      <c r="E29" s="226"/>
      <c r="F29" s="226"/>
      <c r="G29" s="226"/>
      <c r="H29" s="226"/>
      <c r="I29" s="226"/>
      <c r="J29" s="226"/>
      <c r="K29" s="226"/>
      <c r="L29" s="226"/>
      <c r="M29" s="226"/>
      <c r="N29" s="226"/>
      <c r="O29" s="226"/>
      <c r="P29" s="226"/>
    </row>
    <row r="30" spans="2:16" s="20" customFormat="1" ht="12.75" x14ac:dyDescent="0.2">
      <c r="B30" s="278"/>
      <c r="C30" s="278"/>
      <c r="D30" s="226"/>
      <c r="E30" s="226"/>
      <c r="F30" s="226"/>
      <c r="G30" s="226"/>
      <c r="H30" s="226"/>
      <c r="I30" s="226"/>
      <c r="J30" s="226"/>
      <c r="K30" s="226"/>
      <c r="L30" s="226"/>
      <c r="M30" s="226"/>
      <c r="N30" s="226"/>
      <c r="O30" s="226"/>
      <c r="P30" s="226"/>
    </row>
    <row r="31" spans="2:16" s="20" customFormat="1" ht="63.75" x14ac:dyDescent="0.2">
      <c r="B31" s="223" t="s">
        <v>1007</v>
      </c>
      <c r="C31" s="596" t="s">
        <v>1008</v>
      </c>
      <c r="D31" s="597"/>
      <c r="E31" s="216" t="s">
        <v>1009</v>
      </c>
      <c r="F31" s="216" t="s">
        <v>1010</v>
      </c>
      <c r="G31" s="216" t="s">
        <v>1011</v>
      </c>
      <c r="H31" s="216" t="s">
        <v>1012</v>
      </c>
      <c r="I31" s="216" t="s">
        <v>1013</v>
      </c>
      <c r="J31" s="216" t="s">
        <v>1014</v>
      </c>
      <c r="K31" s="216" t="s">
        <v>1015</v>
      </c>
      <c r="L31" s="216" t="s">
        <v>1016</v>
      </c>
      <c r="M31" s="216" t="s">
        <v>1017</v>
      </c>
      <c r="N31" s="216" t="s">
        <v>1018</v>
      </c>
      <c r="O31" s="216" t="s">
        <v>1019</v>
      </c>
      <c r="P31" s="216" t="s">
        <v>1020</v>
      </c>
    </row>
    <row r="32" spans="2:16" s="20" customFormat="1" ht="12.75" x14ac:dyDescent="0.2">
      <c r="B32" s="231"/>
      <c r="C32" s="596" t="s">
        <v>27</v>
      </c>
      <c r="D32" s="597"/>
      <c r="E32" s="216" t="s">
        <v>28</v>
      </c>
      <c r="F32" s="216" t="s">
        <v>29</v>
      </c>
      <c r="G32" s="216" t="s">
        <v>96</v>
      </c>
      <c r="H32" s="216" t="s">
        <v>97</v>
      </c>
      <c r="I32" s="216" t="s">
        <v>160</v>
      </c>
      <c r="J32" s="216" t="s">
        <v>161</v>
      </c>
      <c r="K32" s="216" t="s">
        <v>162</v>
      </c>
      <c r="L32" s="216" t="s">
        <v>595</v>
      </c>
      <c r="M32" s="216" t="s">
        <v>596</v>
      </c>
      <c r="N32" s="216" t="s">
        <v>597</v>
      </c>
      <c r="O32" s="216" t="s">
        <v>598</v>
      </c>
      <c r="P32" s="216" t="s">
        <v>599</v>
      </c>
    </row>
    <row r="33" spans="2:16" s="20" customFormat="1" ht="12.75" x14ac:dyDescent="0.2">
      <c r="B33" s="651" t="s">
        <v>1040</v>
      </c>
      <c r="C33" s="652"/>
      <c r="D33" s="653"/>
      <c r="E33" s="654"/>
      <c r="F33" s="654"/>
      <c r="G33" s="654"/>
      <c r="H33" s="654"/>
      <c r="I33" s="654"/>
      <c r="J33" s="654"/>
      <c r="K33" s="654"/>
      <c r="L33" s="654"/>
      <c r="M33" s="654"/>
      <c r="N33" s="654"/>
      <c r="O33" s="654"/>
      <c r="P33" s="654"/>
    </row>
    <row r="34" spans="2:16" s="20" customFormat="1" ht="12.75" x14ac:dyDescent="0.2">
      <c r="B34" s="273"/>
      <c r="C34" s="585" t="s">
        <v>1021</v>
      </c>
      <c r="D34" s="586"/>
      <c r="E34" s="397">
        <v>273881.59000000003</v>
      </c>
      <c r="F34" s="397">
        <v>1326062.26</v>
      </c>
      <c r="G34" s="261">
        <v>6.5169999634860001E-3</v>
      </c>
      <c r="H34" s="397">
        <v>1138076.3600000001</v>
      </c>
      <c r="I34" s="261">
        <v>1.1952781040050001E-3</v>
      </c>
      <c r="J34" s="397">
        <v>49</v>
      </c>
      <c r="K34" s="261">
        <v>0.37294736781008497</v>
      </c>
      <c r="L34" s="280">
        <v>0</v>
      </c>
      <c r="M34" s="397">
        <v>91865.78</v>
      </c>
      <c r="N34" s="397">
        <v>8.0720225134981005E-2</v>
      </c>
      <c r="O34" s="397">
        <v>502.71</v>
      </c>
      <c r="P34" s="397">
        <v>-365.76</v>
      </c>
    </row>
    <row r="35" spans="2:16" s="20" customFormat="1" ht="12.75" x14ac:dyDescent="0.2">
      <c r="B35" s="275"/>
      <c r="C35" s="171"/>
      <c r="D35" s="201" t="s">
        <v>1022</v>
      </c>
      <c r="E35" s="397">
        <v>0</v>
      </c>
      <c r="F35" s="397">
        <v>510728.32</v>
      </c>
      <c r="G35" s="261">
        <v>6.5169998797010003E-3</v>
      </c>
      <c r="H35" s="397">
        <v>332841.64</v>
      </c>
      <c r="I35" s="261">
        <v>6.9999999999999999E-4</v>
      </c>
      <c r="J35" s="397">
        <v>12</v>
      </c>
      <c r="K35" s="261">
        <v>0.39290000000000003</v>
      </c>
      <c r="L35" s="280">
        <v>0</v>
      </c>
      <c r="M35" s="397">
        <v>19037.77</v>
      </c>
      <c r="N35" s="397">
        <v>5.7197681155519001E-2</v>
      </c>
      <c r="O35" s="397">
        <v>91.54</v>
      </c>
      <c r="P35" s="397">
        <v>-40.729999999999997</v>
      </c>
    </row>
    <row r="36" spans="2:16" s="20" customFormat="1" ht="12.75" x14ac:dyDescent="0.2">
      <c r="B36" s="275"/>
      <c r="C36" s="171"/>
      <c r="D36" s="201" t="s">
        <v>1023</v>
      </c>
      <c r="E36" s="397">
        <v>273881.59000000003</v>
      </c>
      <c r="F36" s="397">
        <v>815333.94</v>
      </c>
      <c r="G36" s="261">
        <v>6.5170000159689998E-3</v>
      </c>
      <c r="H36" s="397">
        <v>805234.72</v>
      </c>
      <c r="I36" s="261">
        <v>1.4E-3</v>
      </c>
      <c r="J36" s="397">
        <v>37</v>
      </c>
      <c r="K36" s="261">
        <v>0.36470000000000002</v>
      </c>
      <c r="L36" s="280">
        <v>0</v>
      </c>
      <c r="M36" s="397">
        <v>72828.009999999995</v>
      </c>
      <c r="N36" s="397">
        <v>9.0443206423091005E-2</v>
      </c>
      <c r="O36" s="397">
        <v>411.17</v>
      </c>
      <c r="P36" s="397">
        <v>-325.02999999999997</v>
      </c>
    </row>
    <row r="37" spans="2:16" s="20" customFormat="1" ht="12.75" x14ac:dyDescent="0.2">
      <c r="B37" s="275"/>
      <c r="C37" s="585" t="s">
        <v>1024</v>
      </c>
      <c r="D37" s="586"/>
      <c r="E37" s="397">
        <v>45984.82</v>
      </c>
      <c r="F37" s="397">
        <v>0</v>
      </c>
      <c r="G37" s="261">
        <v>0</v>
      </c>
      <c r="H37" s="397">
        <v>45984.82</v>
      </c>
      <c r="I37" s="261">
        <v>2E-3</v>
      </c>
      <c r="J37" s="397">
        <v>1</v>
      </c>
      <c r="K37" s="261">
        <v>0.1726</v>
      </c>
      <c r="L37" s="280">
        <v>0</v>
      </c>
      <c r="M37" s="397">
        <v>3323.08</v>
      </c>
      <c r="N37" s="397">
        <v>7.2264716921802002E-2</v>
      </c>
      <c r="O37" s="397">
        <v>15.91</v>
      </c>
      <c r="P37" s="397">
        <v>-12.72</v>
      </c>
    </row>
    <row r="38" spans="2:16" s="20" customFormat="1" ht="12.75" x14ac:dyDescent="0.2">
      <c r="B38" s="275"/>
      <c r="C38" s="585" t="s">
        <v>1025</v>
      </c>
      <c r="D38" s="586"/>
      <c r="E38" s="397">
        <v>1532165.48</v>
      </c>
      <c r="F38" s="397">
        <v>593642.46</v>
      </c>
      <c r="G38" s="261">
        <v>6.6340000342970003E-3</v>
      </c>
      <c r="H38" s="397">
        <v>1926008.27</v>
      </c>
      <c r="I38" s="261">
        <v>2.8E-3</v>
      </c>
      <c r="J38" s="397">
        <v>55</v>
      </c>
      <c r="K38" s="261">
        <v>0.35289999999999999</v>
      </c>
      <c r="L38" s="280">
        <v>0</v>
      </c>
      <c r="M38" s="397">
        <v>294721.42</v>
      </c>
      <c r="N38" s="397">
        <v>0.153021887076321</v>
      </c>
      <c r="O38" s="397">
        <v>1890.12</v>
      </c>
      <c r="P38" s="397">
        <v>-3448.72</v>
      </c>
    </row>
    <row r="39" spans="2:16" s="20" customFormat="1" ht="12.75" x14ac:dyDescent="0.2">
      <c r="B39" s="275"/>
      <c r="C39" s="585" t="s">
        <v>1026</v>
      </c>
      <c r="D39" s="586"/>
      <c r="E39" s="397">
        <v>3755339.33</v>
      </c>
      <c r="F39" s="397">
        <v>1336823.53</v>
      </c>
      <c r="G39" s="261">
        <v>7.2790000187980004E-3</v>
      </c>
      <c r="H39" s="397">
        <v>4728436.25</v>
      </c>
      <c r="I39" s="261">
        <v>5.4999999999999997E-3</v>
      </c>
      <c r="J39" s="397">
        <v>185</v>
      </c>
      <c r="K39" s="261">
        <v>0.3836</v>
      </c>
      <c r="L39" s="280">
        <v>0</v>
      </c>
      <c r="M39" s="397">
        <v>1261824.46</v>
      </c>
      <c r="N39" s="397">
        <v>0.26685872311379899</v>
      </c>
      <c r="O39" s="397">
        <v>10054.299999999999</v>
      </c>
      <c r="P39" s="397">
        <v>-7383.63</v>
      </c>
    </row>
    <row r="40" spans="2:16" s="20" customFormat="1" ht="12.75" x14ac:dyDescent="0.2">
      <c r="B40" s="275"/>
      <c r="C40" s="585" t="s">
        <v>1027</v>
      </c>
      <c r="D40" s="586"/>
      <c r="E40" s="397">
        <v>38933436.329999998</v>
      </c>
      <c r="F40" s="397">
        <v>700748.72</v>
      </c>
      <c r="G40" s="261">
        <v>9.1378278935709996E-3</v>
      </c>
      <c r="H40" s="397">
        <v>39573772.030000001</v>
      </c>
      <c r="I40" s="261">
        <v>1.5588078102816001E-2</v>
      </c>
      <c r="J40" s="397">
        <v>592</v>
      </c>
      <c r="K40" s="261">
        <v>0.48567838988543299</v>
      </c>
      <c r="L40" s="280">
        <v>0</v>
      </c>
      <c r="M40" s="397">
        <v>31235688.34</v>
      </c>
      <c r="N40" s="397">
        <v>0.78930278155746503</v>
      </c>
      <c r="O40" s="397">
        <v>301490.84000000003</v>
      </c>
      <c r="P40" s="397">
        <v>-663949.88</v>
      </c>
    </row>
    <row r="41" spans="2:16" s="20" customFormat="1" ht="12.75" x14ac:dyDescent="0.2">
      <c r="B41" s="275"/>
      <c r="C41" s="171"/>
      <c r="D41" s="201" t="s">
        <v>1028</v>
      </c>
      <c r="E41" s="397">
        <v>32918645.66</v>
      </c>
      <c r="F41" s="397">
        <v>470435.48</v>
      </c>
      <c r="G41" s="261">
        <v>8.2100000195559995E-3</v>
      </c>
      <c r="H41" s="397">
        <v>33304874.43</v>
      </c>
      <c r="I41" s="261">
        <v>1.44E-2</v>
      </c>
      <c r="J41" s="397">
        <v>419</v>
      </c>
      <c r="K41" s="261">
        <v>0.49070000000000003</v>
      </c>
      <c r="L41" s="280">
        <v>0</v>
      </c>
      <c r="M41" s="397">
        <v>26429675.050000001</v>
      </c>
      <c r="N41" s="397">
        <v>0.79356777355668295</v>
      </c>
      <c r="O41" s="397">
        <v>238318.85</v>
      </c>
      <c r="P41" s="397">
        <v>-574491.32999999996</v>
      </c>
    </row>
    <row r="42" spans="2:16" s="20" customFormat="1" ht="12.75" x14ac:dyDescent="0.2">
      <c r="B42" s="275"/>
      <c r="C42" s="171"/>
      <c r="D42" s="201" t="s">
        <v>1029</v>
      </c>
      <c r="E42" s="397">
        <v>6014790.6699999999</v>
      </c>
      <c r="F42" s="397">
        <v>230313.24</v>
      </c>
      <c r="G42" s="261">
        <v>1.1032999666019999E-2</v>
      </c>
      <c r="H42" s="397">
        <v>6268897.5999999996</v>
      </c>
      <c r="I42" s="261">
        <v>2.1899999999999999E-2</v>
      </c>
      <c r="J42" s="397">
        <v>173</v>
      </c>
      <c r="K42" s="261">
        <v>0.45900000000000002</v>
      </c>
      <c r="L42" s="280">
        <v>0</v>
      </c>
      <c r="M42" s="397">
        <v>4806013.29</v>
      </c>
      <c r="N42" s="397">
        <v>0.76664408906599502</v>
      </c>
      <c r="O42" s="397">
        <v>63171.99</v>
      </c>
      <c r="P42" s="397">
        <v>-89458.55</v>
      </c>
    </row>
    <row r="43" spans="2:16" s="20" customFormat="1" ht="12.75" x14ac:dyDescent="0.2">
      <c r="B43" s="275"/>
      <c r="C43" s="585" t="s">
        <v>1030</v>
      </c>
      <c r="D43" s="586"/>
      <c r="E43" s="397">
        <v>30528995.010000002</v>
      </c>
      <c r="F43" s="397">
        <v>261332.57</v>
      </c>
      <c r="G43" s="261">
        <v>8.4114414058679993E-3</v>
      </c>
      <c r="H43" s="397">
        <v>30748817.18</v>
      </c>
      <c r="I43" s="261">
        <v>4.6114902253868002E-2</v>
      </c>
      <c r="J43" s="397">
        <v>365</v>
      </c>
      <c r="K43" s="261">
        <v>0.54661073768734803</v>
      </c>
      <c r="L43" s="280">
        <v>0</v>
      </c>
      <c r="M43" s="397">
        <v>51779587.399999999</v>
      </c>
      <c r="N43" s="397">
        <v>1.683953795584666</v>
      </c>
      <c r="O43" s="397">
        <v>784981.47</v>
      </c>
      <c r="P43" s="397">
        <v>-1636214.31</v>
      </c>
    </row>
    <row r="44" spans="2:16" s="20" customFormat="1" ht="12.75" x14ac:dyDescent="0.2">
      <c r="B44" s="275"/>
      <c r="C44" s="171"/>
      <c r="D44" s="201" t="s">
        <v>1031</v>
      </c>
      <c r="E44" s="397">
        <v>14950719.300000001</v>
      </c>
      <c r="F44" s="397">
        <v>32235.32</v>
      </c>
      <c r="G44" s="261">
        <v>6.5170006067880003E-3</v>
      </c>
      <c r="H44" s="397">
        <v>14971727.060000001</v>
      </c>
      <c r="I44" s="261">
        <v>2.7900000000000001E-2</v>
      </c>
      <c r="J44" s="397">
        <v>160</v>
      </c>
      <c r="K44" s="261">
        <v>0.52659999999999996</v>
      </c>
      <c r="L44" s="280">
        <v>0</v>
      </c>
      <c r="M44" s="397">
        <v>19122464.260000002</v>
      </c>
      <c r="N44" s="397">
        <v>1.2772383695859331</v>
      </c>
      <c r="O44" s="397">
        <v>219315.77</v>
      </c>
      <c r="P44" s="397">
        <v>-560315.26</v>
      </c>
    </row>
    <row r="45" spans="2:16" s="20" customFormat="1" ht="12.75" x14ac:dyDescent="0.2">
      <c r="B45" s="275"/>
      <c r="C45" s="171"/>
      <c r="D45" s="201" t="s">
        <v>1032</v>
      </c>
      <c r="E45" s="397">
        <v>15578275.710000001</v>
      </c>
      <c r="F45" s="397">
        <v>229097.25</v>
      </c>
      <c r="G45" s="261">
        <v>8.6780002815399996E-3</v>
      </c>
      <c r="H45" s="397">
        <v>15777090.119999999</v>
      </c>
      <c r="I45" s="261">
        <v>6.3399999999999998E-2</v>
      </c>
      <c r="J45" s="397">
        <v>205</v>
      </c>
      <c r="K45" s="261">
        <v>0.56559999999999999</v>
      </c>
      <c r="L45" s="280">
        <v>0</v>
      </c>
      <c r="M45" s="397">
        <v>32657123.140000001</v>
      </c>
      <c r="N45" s="397">
        <v>2.0699078785511809</v>
      </c>
      <c r="O45" s="397">
        <v>565665.69999999995</v>
      </c>
      <c r="P45" s="397">
        <v>-1075899.05</v>
      </c>
    </row>
    <row r="46" spans="2:16" s="20" customFormat="1" ht="12.75" x14ac:dyDescent="0.2">
      <c r="B46" s="275"/>
      <c r="C46" s="585" t="s">
        <v>1033</v>
      </c>
      <c r="D46" s="586"/>
      <c r="E46" s="397">
        <v>4238984.83</v>
      </c>
      <c r="F46" s="397">
        <v>502061.2</v>
      </c>
      <c r="G46" s="261">
        <v>0.01</v>
      </c>
      <c r="H46" s="397">
        <v>4741046.03</v>
      </c>
      <c r="I46" s="261">
        <v>0.29237714626905698</v>
      </c>
      <c r="J46" s="397">
        <v>156</v>
      </c>
      <c r="K46" s="261">
        <v>0.53192530805851701</v>
      </c>
      <c r="L46" s="280">
        <v>0</v>
      </c>
      <c r="M46" s="397">
        <v>11834756.99</v>
      </c>
      <c r="N46" s="397">
        <v>2.4962333027591379</v>
      </c>
      <c r="O46" s="397">
        <v>750133.33</v>
      </c>
      <c r="P46" s="397">
        <v>-697022.97</v>
      </c>
    </row>
    <row r="47" spans="2:16" s="20" customFormat="1" ht="12.75" x14ac:dyDescent="0.2">
      <c r="B47" s="275"/>
      <c r="C47" s="171"/>
      <c r="D47" s="201" t="s">
        <v>1034</v>
      </c>
      <c r="E47" s="397">
        <v>1795244.83</v>
      </c>
      <c r="F47" s="397">
        <v>0</v>
      </c>
      <c r="G47" s="261">
        <v>0</v>
      </c>
      <c r="H47" s="397">
        <v>1795244.83</v>
      </c>
      <c r="I47" s="261">
        <v>0.15740000000000001</v>
      </c>
      <c r="J47" s="397">
        <v>75</v>
      </c>
      <c r="K47" s="261">
        <v>0.51160000000000005</v>
      </c>
      <c r="L47" s="280">
        <v>0</v>
      </c>
      <c r="M47" s="397">
        <v>4356170.8600000003</v>
      </c>
      <c r="N47" s="397">
        <v>2.4265051692141619</v>
      </c>
      <c r="O47" s="397">
        <v>146343.18</v>
      </c>
      <c r="P47" s="397">
        <v>-231783.12</v>
      </c>
    </row>
    <row r="48" spans="2:16" s="20" customFormat="1" ht="12.75" x14ac:dyDescent="0.2">
      <c r="B48" s="275"/>
      <c r="C48" s="171"/>
      <c r="D48" s="201" t="s">
        <v>1035</v>
      </c>
      <c r="E48" s="397">
        <v>632910.89</v>
      </c>
      <c r="F48" s="397">
        <v>0</v>
      </c>
      <c r="G48" s="261">
        <v>0</v>
      </c>
      <c r="H48" s="397">
        <v>632910.89</v>
      </c>
      <c r="I48" s="261">
        <v>0.26550000000000001</v>
      </c>
      <c r="J48" s="397">
        <v>28</v>
      </c>
      <c r="K48" s="261">
        <v>0.50160000000000005</v>
      </c>
      <c r="L48" s="280">
        <v>0</v>
      </c>
      <c r="M48" s="397">
        <v>1494468.31</v>
      </c>
      <c r="N48" s="397">
        <v>2.3612618041696201</v>
      </c>
      <c r="O48" s="397">
        <v>84299.89</v>
      </c>
      <c r="P48" s="397">
        <v>-96652.54</v>
      </c>
    </row>
    <row r="49" spans="2:16" s="20" customFormat="1" ht="12.75" x14ac:dyDescent="0.2">
      <c r="B49" s="275"/>
      <c r="C49" s="171"/>
      <c r="D49" s="201" t="s">
        <v>1036</v>
      </c>
      <c r="E49" s="397">
        <v>1810829.11</v>
      </c>
      <c r="F49" s="397">
        <v>502061.2</v>
      </c>
      <c r="G49" s="261">
        <v>0.01</v>
      </c>
      <c r="H49" s="397">
        <v>2312890.31</v>
      </c>
      <c r="I49" s="261">
        <v>0.40450000000000003</v>
      </c>
      <c r="J49" s="397">
        <v>53</v>
      </c>
      <c r="K49" s="261">
        <v>0.55600000000000005</v>
      </c>
      <c r="L49" s="280">
        <v>0</v>
      </c>
      <c r="M49" s="397">
        <v>5984117.8200000003</v>
      </c>
      <c r="N49" s="397">
        <v>2.5872899350769472</v>
      </c>
      <c r="O49" s="397">
        <v>519490.26</v>
      </c>
      <c r="P49" s="397">
        <v>-368587.31</v>
      </c>
    </row>
    <row r="50" spans="2:16" s="20" customFormat="1" ht="12.75" x14ac:dyDescent="0.2">
      <c r="B50" s="276"/>
      <c r="C50" s="585" t="s">
        <v>1037</v>
      </c>
      <c r="D50" s="586"/>
      <c r="E50" s="397">
        <v>2065098.24</v>
      </c>
      <c r="F50" s="397">
        <v>0</v>
      </c>
      <c r="G50" s="261">
        <v>0</v>
      </c>
      <c r="H50" s="397">
        <v>2065098.24</v>
      </c>
      <c r="I50" s="261">
        <v>1</v>
      </c>
      <c r="J50" s="397">
        <v>48</v>
      </c>
      <c r="K50" s="261">
        <v>0.4521</v>
      </c>
      <c r="L50" s="280">
        <v>0</v>
      </c>
      <c r="M50" s="397">
        <v>2384135.0099999998</v>
      </c>
      <c r="N50" s="397">
        <v>1.1544898755034529</v>
      </c>
      <c r="O50" s="397">
        <v>746658.07</v>
      </c>
      <c r="P50" s="397">
        <v>-763579.16</v>
      </c>
    </row>
    <row r="51" spans="2:16" s="20" customFormat="1" ht="12.75" x14ac:dyDescent="0.2">
      <c r="B51" s="590" t="s">
        <v>1038</v>
      </c>
      <c r="C51" s="608"/>
      <c r="D51" s="591"/>
      <c r="E51" s="69">
        <v>81373885.629999995</v>
      </c>
      <c r="F51" s="69">
        <v>4720670.74</v>
      </c>
      <c r="G51" s="277"/>
      <c r="H51" s="69">
        <v>84967239.180000007</v>
      </c>
      <c r="I51" s="277"/>
      <c r="J51" s="69">
        <v>1451</v>
      </c>
      <c r="K51" s="277"/>
      <c r="L51" s="176"/>
      <c r="M51" s="69">
        <v>98885902.480000004</v>
      </c>
      <c r="N51" s="69">
        <v>1.1638121166972819</v>
      </c>
      <c r="O51" s="69">
        <v>2595726.75</v>
      </c>
      <c r="P51" s="69">
        <v>-3771977.15</v>
      </c>
    </row>
    <row r="52" spans="2:16" s="20" customFormat="1" ht="12.75" x14ac:dyDescent="0.2">
      <c r="B52" s="590" t="s">
        <v>1039</v>
      </c>
      <c r="C52" s="608"/>
      <c r="D52" s="591"/>
      <c r="E52" s="69">
        <v>19784612339.580002</v>
      </c>
      <c r="F52" s="69">
        <v>2466603494.8699999</v>
      </c>
      <c r="G52" s="277"/>
      <c r="H52" s="69">
        <v>21164774046.68</v>
      </c>
      <c r="I52" s="277"/>
      <c r="J52" s="69">
        <v>2897994</v>
      </c>
      <c r="K52" s="277"/>
      <c r="L52" s="176"/>
      <c r="M52" s="69">
        <v>8237658611.4399996</v>
      </c>
      <c r="N52" s="69">
        <v>0.389215523552079</v>
      </c>
      <c r="O52" s="69">
        <v>555781201.63</v>
      </c>
      <c r="P52" s="69">
        <v>-612368325.52999997</v>
      </c>
    </row>
    <row r="55" spans="2:16" s="20" customFormat="1" ht="63.75" x14ac:dyDescent="0.2">
      <c r="B55" s="223" t="s">
        <v>1007</v>
      </c>
      <c r="C55" s="596" t="s">
        <v>1008</v>
      </c>
      <c r="D55" s="597"/>
      <c r="E55" s="216" t="s">
        <v>1009</v>
      </c>
      <c r="F55" s="216" t="s">
        <v>1010</v>
      </c>
      <c r="G55" s="216" t="s">
        <v>1011</v>
      </c>
      <c r="H55" s="216" t="s">
        <v>1012</v>
      </c>
      <c r="I55" s="216" t="s">
        <v>1013</v>
      </c>
      <c r="J55" s="216" t="s">
        <v>1014</v>
      </c>
      <c r="K55" s="216" t="s">
        <v>1015</v>
      </c>
      <c r="L55" s="216" t="s">
        <v>1016</v>
      </c>
      <c r="M55" s="216" t="s">
        <v>1017</v>
      </c>
      <c r="N55" s="216" t="s">
        <v>1018</v>
      </c>
      <c r="O55" s="216" t="s">
        <v>1019</v>
      </c>
      <c r="P55" s="216" t="s">
        <v>1020</v>
      </c>
    </row>
    <row r="56" spans="2:16" s="20" customFormat="1" ht="12.75" x14ac:dyDescent="0.2">
      <c r="B56" s="231"/>
      <c r="C56" s="596" t="s">
        <v>27</v>
      </c>
      <c r="D56" s="597"/>
      <c r="E56" s="216" t="s">
        <v>28</v>
      </c>
      <c r="F56" s="216" t="s">
        <v>29</v>
      </c>
      <c r="G56" s="216" t="s">
        <v>96</v>
      </c>
      <c r="H56" s="216" t="s">
        <v>97</v>
      </c>
      <c r="I56" s="216" t="s">
        <v>160</v>
      </c>
      <c r="J56" s="216" t="s">
        <v>161</v>
      </c>
      <c r="K56" s="216" t="s">
        <v>162</v>
      </c>
      <c r="L56" s="216" t="s">
        <v>595</v>
      </c>
      <c r="M56" s="216" t="s">
        <v>596</v>
      </c>
      <c r="N56" s="216" t="s">
        <v>597</v>
      </c>
      <c r="O56" s="216" t="s">
        <v>598</v>
      </c>
      <c r="P56" s="216" t="s">
        <v>599</v>
      </c>
    </row>
    <row r="57" spans="2:16" s="20" customFormat="1" ht="12.75" x14ac:dyDescent="0.2">
      <c r="B57" s="651" t="s">
        <v>1041</v>
      </c>
      <c r="C57" s="652"/>
      <c r="D57" s="653"/>
      <c r="E57" s="654"/>
      <c r="F57" s="654"/>
      <c r="G57" s="654"/>
      <c r="H57" s="654"/>
      <c r="I57" s="654"/>
      <c r="J57" s="654"/>
      <c r="K57" s="654"/>
      <c r="L57" s="654"/>
      <c r="M57" s="654"/>
      <c r="N57" s="654"/>
      <c r="O57" s="654"/>
      <c r="P57" s="654"/>
    </row>
    <row r="58" spans="2:16" s="20" customFormat="1" ht="12.75" x14ac:dyDescent="0.2">
      <c r="B58" s="273"/>
      <c r="C58" s="585" t="s">
        <v>1021</v>
      </c>
      <c r="D58" s="586"/>
      <c r="E58" s="397">
        <v>2051235168.78</v>
      </c>
      <c r="F58" s="397">
        <v>71206723.900000006</v>
      </c>
      <c r="G58" s="261">
        <v>0.01</v>
      </c>
      <c r="H58" s="397">
        <v>2122441892.6800001</v>
      </c>
      <c r="I58" s="261">
        <v>1.127645241555E-3</v>
      </c>
      <c r="J58" s="397">
        <v>32654</v>
      </c>
      <c r="K58" s="261">
        <v>0.18941814482685401</v>
      </c>
      <c r="L58" s="280">
        <v>0</v>
      </c>
      <c r="M58" s="397">
        <v>111646243.34999999</v>
      </c>
      <c r="N58" s="397">
        <v>5.2602732604860002E-2</v>
      </c>
      <c r="O58" s="397">
        <v>462400.81</v>
      </c>
      <c r="P58" s="397">
        <v>-515986.03</v>
      </c>
    </row>
    <row r="59" spans="2:16" s="20" customFormat="1" ht="12.75" x14ac:dyDescent="0.2">
      <c r="B59" s="275"/>
      <c r="C59" s="171"/>
      <c r="D59" s="201" t="s">
        <v>1022</v>
      </c>
      <c r="E59" s="397">
        <v>586841755.09000003</v>
      </c>
      <c r="F59" s="397">
        <v>22846511.120000001</v>
      </c>
      <c r="G59" s="261">
        <v>0.01</v>
      </c>
      <c r="H59" s="397">
        <v>609688266.21000004</v>
      </c>
      <c r="I59" s="261">
        <v>6.9999999999999999E-4</v>
      </c>
      <c r="J59" s="397">
        <v>8929</v>
      </c>
      <c r="K59" s="261">
        <v>0.19120000000000001</v>
      </c>
      <c r="L59" s="280">
        <v>0</v>
      </c>
      <c r="M59" s="397">
        <v>21268057.149999999</v>
      </c>
      <c r="N59" s="397">
        <v>3.4883494285051997E-2</v>
      </c>
      <c r="O59" s="397">
        <v>77047.899999999994</v>
      </c>
      <c r="P59" s="397">
        <v>-104448.94</v>
      </c>
    </row>
    <row r="60" spans="2:16" s="20" customFormat="1" ht="12.75" x14ac:dyDescent="0.2">
      <c r="B60" s="275"/>
      <c r="C60" s="171"/>
      <c r="D60" s="201" t="s">
        <v>1023</v>
      </c>
      <c r="E60" s="397">
        <v>1464393413.6900001</v>
      </c>
      <c r="F60" s="397">
        <v>48360212.780000001</v>
      </c>
      <c r="G60" s="261">
        <v>0.01</v>
      </c>
      <c r="H60" s="397">
        <v>1512753626.47</v>
      </c>
      <c r="I60" s="261">
        <v>1.2999999999999999E-3</v>
      </c>
      <c r="J60" s="397">
        <v>23725</v>
      </c>
      <c r="K60" s="261">
        <v>0.18870000000000001</v>
      </c>
      <c r="L60" s="280">
        <v>0</v>
      </c>
      <c r="M60" s="397">
        <v>90378186.200000003</v>
      </c>
      <c r="N60" s="397">
        <v>5.9744154380839999E-2</v>
      </c>
      <c r="O60" s="397">
        <v>385352.91</v>
      </c>
      <c r="P60" s="397">
        <v>-411537.09</v>
      </c>
    </row>
    <row r="61" spans="2:16" s="20" customFormat="1" ht="12.75" x14ac:dyDescent="0.2">
      <c r="B61" s="275"/>
      <c r="C61" s="585" t="s">
        <v>1024</v>
      </c>
      <c r="D61" s="586"/>
      <c r="E61" s="397">
        <v>1944497826.8199999</v>
      </c>
      <c r="F61" s="397">
        <v>200309665.78999999</v>
      </c>
      <c r="G61" s="261">
        <v>8.8490000001209997E-3</v>
      </c>
      <c r="H61" s="397">
        <v>2121749719.1600001</v>
      </c>
      <c r="I61" s="261">
        <v>2E-3</v>
      </c>
      <c r="J61" s="397">
        <v>26213</v>
      </c>
      <c r="K61" s="261">
        <v>0.24399999999999999</v>
      </c>
      <c r="L61" s="280">
        <v>0</v>
      </c>
      <c r="M61" s="397">
        <v>220574148.91999999</v>
      </c>
      <c r="N61" s="397">
        <v>0.10395860875019899</v>
      </c>
      <c r="O61" s="397">
        <v>1037689.8</v>
      </c>
      <c r="P61" s="397">
        <v>-4300671.4400000004</v>
      </c>
    </row>
    <row r="62" spans="2:16" s="20" customFormat="1" ht="12.75" x14ac:dyDescent="0.2">
      <c r="B62" s="275"/>
      <c r="C62" s="585" t="s">
        <v>1025</v>
      </c>
      <c r="D62" s="586"/>
      <c r="E62" s="397">
        <v>3427918983.79</v>
      </c>
      <c r="F62" s="397">
        <v>173959219.56999999</v>
      </c>
      <c r="G62" s="261">
        <v>8.0389999998660006E-3</v>
      </c>
      <c r="H62" s="397">
        <v>3567765906.8099999</v>
      </c>
      <c r="I62" s="261">
        <v>2.8999999999999998E-3</v>
      </c>
      <c r="J62" s="397">
        <v>42699</v>
      </c>
      <c r="K62" s="261">
        <v>0.22520000000000001</v>
      </c>
      <c r="L62" s="280">
        <v>0</v>
      </c>
      <c r="M62" s="397">
        <v>456391958.44</v>
      </c>
      <c r="N62" s="397">
        <v>0.12792093718056399</v>
      </c>
      <c r="O62" s="397">
        <v>2383686.4900000002</v>
      </c>
      <c r="P62" s="397">
        <v>-8278132.2999999998</v>
      </c>
    </row>
    <row r="63" spans="2:16" s="20" customFormat="1" ht="12.75" x14ac:dyDescent="0.2">
      <c r="B63" s="275"/>
      <c r="C63" s="585" t="s">
        <v>1026</v>
      </c>
      <c r="D63" s="586"/>
      <c r="E63" s="397">
        <v>1815070802.8</v>
      </c>
      <c r="F63" s="397">
        <v>60470510.5</v>
      </c>
      <c r="G63" s="261">
        <v>0.01</v>
      </c>
      <c r="H63" s="397">
        <v>1875541313.3</v>
      </c>
      <c r="I63" s="261">
        <v>5.5999999999999999E-3</v>
      </c>
      <c r="J63" s="397">
        <v>32185</v>
      </c>
      <c r="K63" s="261">
        <v>0.20649999999999999</v>
      </c>
      <c r="L63" s="280">
        <v>0</v>
      </c>
      <c r="M63" s="397">
        <v>344960434.47000003</v>
      </c>
      <c r="N63" s="397">
        <v>0.18392579892737501</v>
      </c>
      <c r="O63" s="397">
        <v>2155546.8199999998</v>
      </c>
      <c r="P63" s="397">
        <v>-4223420.3099999996</v>
      </c>
    </row>
    <row r="64" spans="2:16" s="20" customFormat="1" ht="12.75" x14ac:dyDescent="0.2">
      <c r="B64" s="275"/>
      <c r="C64" s="585" t="s">
        <v>1027</v>
      </c>
      <c r="D64" s="586"/>
      <c r="E64" s="397">
        <v>2802066160.3299999</v>
      </c>
      <c r="F64" s="397">
        <v>123336902.73</v>
      </c>
      <c r="G64" s="261">
        <v>7.7599938957050004E-3</v>
      </c>
      <c r="H64" s="397">
        <v>2897772967.3699999</v>
      </c>
      <c r="I64" s="261">
        <v>1.3384239346252999E-2</v>
      </c>
      <c r="J64" s="397">
        <v>55933</v>
      </c>
      <c r="K64" s="261">
        <v>0.22467398883648501</v>
      </c>
      <c r="L64" s="280">
        <v>0</v>
      </c>
      <c r="M64" s="397">
        <v>1006790508.91</v>
      </c>
      <c r="N64" s="397">
        <v>0.34743595176255498</v>
      </c>
      <c r="O64" s="397">
        <v>8490510.6799999997</v>
      </c>
      <c r="P64" s="397">
        <v>-17782232.66</v>
      </c>
    </row>
    <row r="65" spans="2:16" s="20" customFormat="1" ht="12.75" x14ac:dyDescent="0.2">
      <c r="B65" s="275"/>
      <c r="C65" s="171"/>
      <c r="D65" s="201" t="s">
        <v>1028</v>
      </c>
      <c r="E65" s="397">
        <v>2047279653.5999999</v>
      </c>
      <c r="F65" s="397">
        <v>92737178.75</v>
      </c>
      <c r="G65" s="261">
        <v>7.1720000000539998E-3</v>
      </c>
      <c r="H65" s="397">
        <v>2113788282.9400001</v>
      </c>
      <c r="I65" s="261">
        <v>1.03E-2</v>
      </c>
      <c r="J65" s="397">
        <v>37887</v>
      </c>
      <c r="K65" s="261">
        <v>0.2316</v>
      </c>
      <c r="L65" s="280">
        <v>0</v>
      </c>
      <c r="M65" s="397">
        <v>654954171.55999994</v>
      </c>
      <c r="N65" s="397">
        <v>0.30984852023545401</v>
      </c>
      <c r="O65" s="397">
        <v>4981860.83</v>
      </c>
      <c r="P65" s="397">
        <v>-10847778.300000001</v>
      </c>
    </row>
    <row r="66" spans="2:16" s="20" customFormat="1" ht="12.75" x14ac:dyDescent="0.2">
      <c r="B66" s="275"/>
      <c r="C66" s="171"/>
      <c r="D66" s="201" t="s">
        <v>1029</v>
      </c>
      <c r="E66" s="397">
        <v>754786506.73000002</v>
      </c>
      <c r="F66" s="397">
        <v>30599723.98</v>
      </c>
      <c r="G66" s="261">
        <v>9.5420000027069997E-3</v>
      </c>
      <c r="H66" s="397">
        <v>783984684.42999995</v>
      </c>
      <c r="I66" s="261">
        <v>2.1700000000000001E-2</v>
      </c>
      <c r="J66" s="397">
        <v>18046</v>
      </c>
      <c r="K66" s="261">
        <v>0.20599999999999999</v>
      </c>
      <c r="L66" s="280">
        <v>0</v>
      </c>
      <c r="M66" s="397">
        <v>351836337.35000002</v>
      </c>
      <c r="N66" s="397">
        <v>0.44877960544063999</v>
      </c>
      <c r="O66" s="397">
        <v>3508649.85</v>
      </c>
      <c r="P66" s="397">
        <v>-6934454.3600000003</v>
      </c>
    </row>
    <row r="67" spans="2:16" s="20" customFormat="1" ht="12.75" x14ac:dyDescent="0.2">
      <c r="B67" s="275"/>
      <c r="C67" s="585" t="s">
        <v>1030</v>
      </c>
      <c r="D67" s="586"/>
      <c r="E67" s="397">
        <v>627752409.70000005</v>
      </c>
      <c r="F67" s="397">
        <v>18656237.670000002</v>
      </c>
      <c r="G67" s="261">
        <v>9.8059168593339994E-3</v>
      </c>
      <c r="H67" s="397">
        <v>646046660.12</v>
      </c>
      <c r="I67" s="261">
        <v>5.3730892559742997E-2</v>
      </c>
      <c r="J67" s="397">
        <v>16098</v>
      </c>
      <c r="K67" s="261">
        <v>0.22889259592917199</v>
      </c>
      <c r="L67" s="280">
        <v>0</v>
      </c>
      <c r="M67" s="397">
        <v>522695186.41000003</v>
      </c>
      <c r="N67" s="397">
        <v>0.80906723720684803</v>
      </c>
      <c r="O67" s="397">
        <v>7886354.0599999996</v>
      </c>
      <c r="P67" s="397">
        <v>-20859648.760000002</v>
      </c>
    </row>
    <row r="68" spans="2:16" s="20" customFormat="1" ht="12.75" x14ac:dyDescent="0.2">
      <c r="B68" s="275"/>
      <c r="C68" s="171"/>
      <c r="D68" s="201" t="s">
        <v>1031</v>
      </c>
      <c r="E68" s="397">
        <v>394510614.38999999</v>
      </c>
      <c r="F68" s="397">
        <v>14798694.26</v>
      </c>
      <c r="G68" s="261">
        <v>9.8389999983689996E-3</v>
      </c>
      <c r="H68" s="397">
        <v>409071269.83999997</v>
      </c>
      <c r="I68" s="261">
        <v>4.2799999999999998E-2</v>
      </c>
      <c r="J68" s="397">
        <v>9091</v>
      </c>
      <c r="K68" s="261">
        <v>0.23080000000000001</v>
      </c>
      <c r="L68" s="280">
        <v>0</v>
      </c>
      <c r="M68" s="397">
        <v>301455464.85000002</v>
      </c>
      <c r="N68" s="397">
        <v>0.73692651397373399</v>
      </c>
      <c r="O68" s="397">
        <v>4029399.91</v>
      </c>
      <c r="P68" s="397">
        <v>-8581147.5999999996</v>
      </c>
    </row>
    <row r="69" spans="2:16" s="20" customFormat="1" ht="12.75" x14ac:dyDescent="0.2">
      <c r="B69" s="275"/>
      <c r="C69" s="171"/>
      <c r="D69" s="201" t="s">
        <v>1032</v>
      </c>
      <c r="E69" s="397">
        <v>233241795.31</v>
      </c>
      <c r="F69" s="397">
        <v>3857543.41</v>
      </c>
      <c r="G69" s="261">
        <v>9.6790000089720003E-3</v>
      </c>
      <c r="H69" s="397">
        <v>236975390.28</v>
      </c>
      <c r="I69" s="261">
        <v>7.2599999999999998E-2</v>
      </c>
      <c r="J69" s="397">
        <v>7007</v>
      </c>
      <c r="K69" s="261">
        <v>0.22559999999999999</v>
      </c>
      <c r="L69" s="280">
        <v>0</v>
      </c>
      <c r="M69" s="397">
        <v>221239721.56</v>
      </c>
      <c r="N69" s="397">
        <v>0.93359787823787399</v>
      </c>
      <c r="O69" s="397">
        <v>3856954.15</v>
      </c>
      <c r="P69" s="397">
        <v>-12278501.16</v>
      </c>
    </row>
    <row r="70" spans="2:16" s="20" customFormat="1" ht="12.75" x14ac:dyDescent="0.2">
      <c r="B70" s="275"/>
      <c r="C70" s="585" t="s">
        <v>1033</v>
      </c>
      <c r="D70" s="586"/>
      <c r="E70" s="397">
        <v>212227977.44999999</v>
      </c>
      <c r="F70" s="397">
        <v>866956.37</v>
      </c>
      <c r="G70" s="261">
        <v>9.9505852872389996E-3</v>
      </c>
      <c r="H70" s="397">
        <v>213090668.81</v>
      </c>
      <c r="I70" s="261">
        <v>0.24789660749421699</v>
      </c>
      <c r="J70" s="397">
        <v>4688</v>
      </c>
      <c r="K70" s="261">
        <v>0.23107043323305401</v>
      </c>
      <c r="L70" s="280">
        <v>0</v>
      </c>
      <c r="M70" s="397">
        <v>283581097.05000001</v>
      </c>
      <c r="N70" s="397">
        <v>1.3308001642383129</v>
      </c>
      <c r="O70" s="397">
        <v>12081307.23</v>
      </c>
      <c r="P70" s="397">
        <v>-17622374.809999999</v>
      </c>
    </row>
    <row r="71" spans="2:16" s="20" customFormat="1" ht="12.75" x14ac:dyDescent="0.2">
      <c r="B71" s="275"/>
      <c r="C71" s="171"/>
      <c r="D71" s="201" t="s">
        <v>1034</v>
      </c>
      <c r="E71" s="397">
        <v>98598555.799999997</v>
      </c>
      <c r="F71" s="397">
        <v>97436.93</v>
      </c>
      <c r="G71" s="261">
        <v>0.01</v>
      </c>
      <c r="H71" s="397">
        <v>98695992.730000004</v>
      </c>
      <c r="I71" s="261">
        <v>0.1469</v>
      </c>
      <c r="J71" s="397">
        <v>2363</v>
      </c>
      <c r="K71" s="261">
        <v>0.23569999999999999</v>
      </c>
      <c r="L71" s="280">
        <v>0</v>
      </c>
      <c r="M71" s="397">
        <v>127587278.86</v>
      </c>
      <c r="N71" s="397">
        <v>1.292730082861997</v>
      </c>
      <c r="O71" s="397">
        <v>3385310.03</v>
      </c>
      <c r="P71" s="397">
        <v>-8449383.4800000004</v>
      </c>
    </row>
    <row r="72" spans="2:16" s="20" customFormat="1" ht="12.75" x14ac:dyDescent="0.2">
      <c r="B72" s="275"/>
      <c r="C72" s="171"/>
      <c r="D72" s="201" t="s">
        <v>1035</v>
      </c>
      <c r="E72" s="397">
        <v>57698275.079999998</v>
      </c>
      <c r="F72" s="397">
        <v>353592.69</v>
      </c>
      <c r="G72" s="261">
        <v>0.01</v>
      </c>
      <c r="H72" s="397">
        <v>58051867.770000003</v>
      </c>
      <c r="I72" s="261">
        <v>0.2581</v>
      </c>
      <c r="J72" s="397">
        <v>1141</v>
      </c>
      <c r="K72" s="261">
        <v>0.2321</v>
      </c>
      <c r="L72" s="280">
        <v>0</v>
      </c>
      <c r="M72" s="397">
        <v>83093436.909999996</v>
      </c>
      <c r="N72" s="397">
        <v>1.43136543408412</v>
      </c>
      <c r="O72" s="397">
        <v>3489391.06</v>
      </c>
      <c r="P72" s="397">
        <v>-5161510.75</v>
      </c>
    </row>
    <row r="73" spans="2:16" s="20" customFormat="1" ht="12.75" x14ac:dyDescent="0.2">
      <c r="B73" s="275"/>
      <c r="C73" s="171"/>
      <c r="D73" s="201" t="s">
        <v>1036</v>
      </c>
      <c r="E73" s="397">
        <v>55931146.57</v>
      </c>
      <c r="F73" s="397">
        <v>415926.75</v>
      </c>
      <c r="G73" s="261">
        <v>9.8970001328360004E-3</v>
      </c>
      <c r="H73" s="397">
        <v>56342808.310000002</v>
      </c>
      <c r="I73" s="261">
        <v>0.4143</v>
      </c>
      <c r="J73" s="397">
        <v>1184</v>
      </c>
      <c r="K73" s="261">
        <v>0.22189999999999999</v>
      </c>
      <c r="L73" s="280">
        <v>0</v>
      </c>
      <c r="M73" s="397">
        <v>72900381.280000001</v>
      </c>
      <c r="N73" s="397">
        <v>1.2938719859134411</v>
      </c>
      <c r="O73" s="397">
        <v>5206606.1399999997</v>
      </c>
      <c r="P73" s="397">
        <v>-4011480.58</v>
      </c>
    </row>
    <row r="74" spans="2:16" s="20" customFormat="1" ht="12.75" x14ac:dyDescent="0.2">
      <c r="B74" s="276"/>
      <c r="C74" s="585" t="s">
        <v>1037</v>
      </c>
      <c r="D74" s="586"/>
      <c r="E74" s="397">
        <v>186612690.74000001</v>
      </c>
      <c r="F74" s="397">
        <v>1285239.52</v>
      </c>
      <c r="G74" s="261">
        <v>9.4250000186739992E-3</v>
      </c>
      <c r="H74" s="397">
        <v>187824089.05000001</v>
      </c>
      <c r="I74" s="261">
        <v>1</v>
      </c>
      <c r="J74" s="397">
        <v>5345</v>
      </c>
      <c r="K74" s="261">
        <v>0.46949999999999997</v>
      </c>
      <c r="L74" s="280">
        <v>0</v>
      </c>
      <c r="M74" s="397">
        <v>128456471.45999999</v>
      </c>
      <c r="N74" s="397">
        <v>0.68391904419567795</v>
      </c>
      <c r="O74" s="397">
        <v>77914398.420000002</v>
      </c>
      <c r="P74" s="397">
        <v>-80795962.530000001</v>
      </c>
    </row>
    <row r="75" spans="2:16" s="20" customFormat="1" ht="12.75" x14ac:dyDescent="0.2">
      <c r="B75" s="590" t="s">
        <v>1038</v>
      </c>
      <c r="C75" s="608"/>
      <c r="D75" s="591"/>
      <c r="E75" s="69">
        <v>13067382020.41</v>
      </c>
      <c r="F75" s="69">
        <v>650091456.04999995</v>
      </c>
      <c r="G75" s="277"/>
      <c r="H75" s="69">
        <v>13632233217.299999</v>
      </c>
      <c r="I75" s="277"/>
      <c r="J75" s="69">
        <v>215815</v>
      </c>
      <c r="K75" s="277"/>
      <c r="L75" s="176"/>
      <c r="M75" s="69">
        <v>3075096049.0100002</v>
      </c>
      <c r="N75" s="69">
        <v>0.22557536978662801</v>
      </c>
      <c r="O75" s="69">
        <v>112411894.31</v>
      </c>
      <c r="P75" s="69">
        <v>-154378428.84</v>
      </c>
    </row>
    <row r="76" spans="2:16" s="20" customFormat="1" ht="12.75" x14ac:dyDescent="0.2">
      <c r="B76" s="590" t="s">
        <v>1039</v>
      </c>
      <c r="C76" s="608"/>
      <c r="D76" s="591"/>
      <c r="E76" s="69">
        <v>19784612339.580002</v>
      </c>
      <c r="F76" s="69">
        <v>2466603494.8699999</v>
      </c>
      <c r="G76" s="277"/>
      <c r="H76" s="69">
        <v>21164774046.68</v>
      </c>
      <c r="I76" s="277"/>
      <c r="J76" s="69">
        <v>2897994</v>
      </c>
      <c r="K76" s="277"/>
      <c r="L76" s="176"/>
      <c r="M76" s="69">
        <v>8237658611.4399996</v>
      </c>
      <c r="N76" s="69">
        <v>0.389215523552079</v>
      </c>
      <c r="O76" s="69">
        <v>555781201.63</v>
      </c>
      <c r="P76" s="69">
        <v>-612368325.52999997</v>
      </c>
    </row>
    <row r="79" spans="2:16" s="20" customFormat="1" ht="63.75" x14ac:dyDescent="0.2">
      <c r="B79" s="223" t="s">
        <v>1007</v>
      </c>
      <c r="C79" s="596" t="s">
        <v>1008</v>
      </c>
      <c r="D79" s="597"/>
      <c r="E79" s="216" t="s">
        <v>1009</v>
      </c>
      <c r="F79" s="216" t="s">
        <v>1010</v>
      </c>
      <c r="G79" s="216" t="s">
        <v>1011</v>
      </c>
      <c r="H79" s="216" t="s">
        <v>1012</v>
      </c>
      <c r="I79" s="216" t="s">
        <v>1013</v>
      </c>
      <c r="J79" s="216" t="s">
        <v>1014</v>
      </c>
      <c r="K79" s="216" t="s">
        <v>1015</v>
      </c>
      <c r="L79" s="216" t="s">
        <v>1016</v>
      </c>
      <c r="M79" s="216" t="s">
        <v>1017</v>
      </c>
      <c r="N79" s="216" t="s">
        <v>1018</v>
      </c>
      <c r="O79" s="216" t="s">
        <v>1019</v>
      </c>
      <c r="P79" s="216" t="s">
        <v>1020</v>
      </c>
    </row>
    <row r="80" spans="2:16" s="20" customFormat="1" ht="12.75" x14ac:dyDescent="0.2">
      <c r="B80" s="231"/>
      <c r="C80" s="596" t="s">
        <v>27</v>
      </c>
      <c r="D80" s="597"/>
      <c r="E80" s="216" t="s">
        <v>28</v>
      </c>
      <c r="F80" s="216" t="s">
        <v>29</v>
      </c>
      <c r="G80" s="216" t="s">
        <v>96</v>
      </c>
      <c r="H80" s="216" t="s">
        <v>97</v>
      </c>
      <c r="I80" s="216" t="s">
        <v>160</v>
      </c>
      <c r="J80" s="216" t="s">
        <v>161</v>
      </c>
      <c r="K80" s="216" t="s">
        <v>162</v>
      </c>
      <c r="L80" s="216" t="s">
        <v>595</v>
      </c>
      <c r="M80" s="216" t="s">
        <v>596</v>
      </c>
      <c r="N80" s="216" t="s">
        <v>597</v>
      </c>
      <c r="O80" s="216" t="s">
        <v>598</v>
      </c>
      <c r="P80" s="216" t="s">
        <v>599</v>
      </c>
    </row>
    <row r="81" spans="2:16" s="20" customFormat="1" ht="12.75" x14ac:dyDescent="0.2">
      <c r="B81" s="651" t="s">
        <v>1042</v>
      </c>
      <c r="C81" s="652"/>
      <c r="D81" s="653"/>
      <c r="E81" s="654"/>
      <c r="F81" s="654"/>
      <c r="G81" s="654"/>
      <c r="H81" s="654"/>
      <c r="I81" s="654"/>
      <c r="J81" s="654"/>
      <c r="K81" s="654"/>
      <c r="L81" s="654"/>
      <c r="M81" s="654"/>
      <c r="N81" s="654"/>
      <c r="O81" s="654"/>
      <c r="P81" s="654"/>
    </row>
    <row r="82" spans="2:16" s="20" customFormat="1" ht="12.75" x14ac:dyDescent="0.2">
      <c r="B82" s="273"/>
      <c r="C82" s="585" t="s">
        <v>1021</v>
      </c>
      <c r="D82" s="586"/>
      <c r="E82" s="397">
        <v>20323465.940000001</v>
      </c>
      <c r="F82" s="397">
        <v>88695043.760000005</v>
      </c>
      <c r="G82" s="261">
        <v>3.4434656645129999E-3</v>
      </c>
      <c r="H82" s="397">
        <v>50866587.049999997</v>
      </c>
      <c r="I82" s="261">
        <v>1.0262410480900001E-3</v>
      </c>
      <c r="J82" s="397">
        <v>37948</v>
      </c>
      <c r="K82" s="261">
        <v>0.26732622882881502</v>
      </c>
      <c r="L82" s="280">
        <v>0</v>
      </c>
      <c r="M82" s="397">
        <v>896650.6</v>
      </c>
      <c r="N82" s="397">
        <v>1.7627496791137998E-2</v>
      </c>
      <c r="O82" s="397">
        <v>14191.79</v>
      </c>
      <c r="P82" s="397">
        <v>-24832.46</v>
      </c>
    </row>
    <row r="83" spans="2:16" s="20" customFormat="1" ht="12.75" x14ac:dyDescent="0.2">
      <c r="B83" s="275"/>
      <c r="C83" s="171"/>
      <c r="D83" s="201" t="s">
        <v>1022</v>
      </c>
      <c r="E83" s="397">
        <v>6356480.21</v>
      </c>
      <c r="F83" s="397">
        <v>36258385.840000004</v>
      </c>
      <c r="G83" s="261">
        <v>3.4210000011410001E-3</v>
      </c>
      <c r="H83" s="397">
        <v>18759330.739999998</v>
      </c>
      <c r="I83" s="261">
        <v>8.9999999999999998E-4</v>
      </c>
      <c r="J83" s="397">
        <v>13665</v>
      </c>
      <c r="K83" s="261">
        <v>0.24940000000000001</v>
      </c>
      <c r="L83" s="280">
        <v>0</v>
      </c>
      <c r="M83" s="397">
        <v>262341.81</v>
      </c>
      <c r="N83" s="397">
        <v>1.3984603909169E-2</v>
      </c>
      <c r="O83" s="397">
        <v>4018.95</v>
      </c>
      <c r="P83" s="397">
        <v>-7915.01</v>
      </c>
    </row>
    <row r="84" spans="2:16" s="20" customFormat="1" ht="12.75" x14ac:dyDescent="0.2">
      <c r="B84" s="275"/>
      <c r="C84" s="171"/>
      <c r="D84" s="201" t="s">
        <v>1023</v>
      </c>
      <c r="E84" s="397">
        <v>13966985.73</v>
      </c>
      <c r="F84" s="397">
        <v>52436657.920000002</v>
      </c>
      <c r="G84" s="261">
        <v>3.4590000010439998E-3</v>
      </c>
      <c r="H84" s="397">
        <v>32107256.309999999</v>
      </c>
      <c r="I84" s="261">
        <v>1.1000000000000001E-3</v>
      </c>
      <c r="J84" s="397">
        <v>24283</v>
      </c>
      <c r="K84" s="261">
        <v>0.27779999999999999</v>
      </c>
      <c r="L84" s="280">
        <v>0</v>
      </c>
      <c r="M84" s="397">
        <v>634308.79</v>
      </c>
      <c r="N84" s="397">
        <v>1.9755932549193E-2</v>
      </c>
      <c r="O84" s="397">
        <v>10172.84</v>
      </c>
      <c r="P84" s="397">
        <v>-16917.45</v>
      </c>
    </row>
    <row r="85" spans="2:16" s="20" customFormat="1" ht="12.75" x14ac:dyDescent="0.2">
      <c r="B85" s="275"/>
      <c r="C85" s="585" t="s">
        <v>1024</v>
      </c>
      <c r="D85" s="586"/>
      <c r="E85" s="397">
        <v>13386966.050000001</v>
      </c>
      <c r="F85" s="397">
        <v>45989327.880000003</v>
      </c>
      <c r="G85" s="261">
        <v>4.0539999994449998E-3</v>
      </c>
      <c r="H85" s="397">
        <v>32031642.84</v>
      </c>
      <c r="I85" s="261">
        <v>1.6999999999999999E-3</v>
      </c>
      <c r="J85" s="397">
        <v>22860</v>
      </c>
      <c r="K85" s="261">
        <v>0.26700000000000002</v>
      </c>
      <c r="L85" s="280">
        <v>0</v>
      </c>
      <c r="M85" s="397">
        <v>824713.21</v>
      </c>
      <c r="N85" s="397">
        <v>2.5746828350937001E-2</v>
      </c>
      <c r="O85" s="397">
        <v>14086.15</v>
      </c>
      <c r="P85" s="397">
        <v>-26103.39</v>
      </c>
    </row>
    <row r="86" spans="2:16" s="20" customFormat="1" ht="12.75" x14ac:dyDescent="0.2">
      <c r="B86" s="275"/>
      <c r="C86" s="585" t="s">
        <v>1025</v>
      </c>
      <c r="D86" s="586"/>
      <c r="E86" s="397">
        <v>21447060.199999999</v>
      </c>
      <c r="F86" s="397">
        <v>125268972.53</v>
      </c>
      <c r="G86" s="261">
        <v>5.2510000003589997E-3</v>
      </c>
      <c r="H86" s="397">
        <v>87227835.010000005</v>
      </c>
      <c r="I86" s="261">
        <v>3.0999999999999999E-3</v>
      </c>
      <c r="J86" s="397">
        <v>74913</v>
      </c>
      <c r="K86" s="261">
        <v>0.40479999999999999</v>
      </c>
      <c r="L86" s="280">
        <v>0</v>
      </c>
      <c r="M86" s="397">
        <v>5559580.3899999997</v>
      </c>
      <c r="N86" s="397">
        <v>6.3736310655453002E-2</v>
      </c>
      <c r="O86" s="397">
        <v>106237.1</v>
      </c>
      <c r="P86" s="397">
        <v>-75339.53</v>
      </c>
    </row>
    <row r="87" spans="2:16" s="20" customFormat="1" ht="12.75" x14ac:dyDescent="0.2">
      <c r="B87" s="275"/>
      <c r="C87" s="585" t="s">
        <v>1026</v>
      </c>
      <c r="D87" s="586"/>
      <c r="E87" s="397">
        <v>46958935.740000002</v>
      </c>
      <c r="F87" s="397">
        <v>234975905.21000001</v>
      </c>
      <c r="G87" s="261">
        <v>6.314999999995E-3</v>
      </c>
      <c r="H87" s="397">
        <v>195340887.56999999</v>
      </c>
      <c r="I87" s="261">
        <v>6.3E-3</v>
      </c>
      <c r="J87" s="397">
        <v>174325</v>
      </c>
      <c r="K87" s="261">
        <v>0.48849999999999999</v>
      </c>
      <c r="L87" s="280">
        <v>0</v>
      </c>
      <c r="M87" s="397">
        <v>26929323.27</v>
      </c>
      <c r="N87" s="397">
        <v>0.13785809824556</v>
      </c>
      <c r="O87" s="397">
        <v>598456.84</v>
      </c>
      <c r="P87" s="397">
        <v>-278703.28000000003</v>
      </c>
    </row>
    <row r="88" spans="2:16" s="20" customFormat="1" ht="12.75" x14ac:dyDescent="0.2">
      <c r="B88" s="275"/>
      <c r="C88" s="585" t="s">
        <v>1027</v>
      </c>
      <c r="D88" s="586"/>
      <c r="E88" s="397">
        <v>231206194.65000001</v>
      </c>
      <c r="F88" s="397">
        <v>494733332.62</v>
      </c>
      <c r="G88" s="261">
        <v>6.0957402997879996E-3</v>
      </c>
      <c r="H88" s="397">
        <v>532774995.5</v>
      </c>
      <c r="I88" s="261">
        <v>1.5252466458697E-2</v>
      </c>
      <c r="J88" s="397">
        <v>413537</v>
      </c>
      <c r="K88" s="261">
        <v>0.54510304107619501</v>
      </c>
      <c r="L88" s="280">
        <v>0</v>
      </c>
      <c r="M88" s="397">
        <v>161200492</v>
      </c>
      <c r="N88" s="397">
        <v>0.302567675588296</v>
      </c>
      <c r="O88" s="397">
        <v>4462273.7</v>
      </c>
      <c r="P88" s="397">
        <v>-1955065.3</v>
      </c>
    </row>
    <row r="89" spans="2:16" s="20" customFormat="1" ht="12.75" x14ac:dyDescent="0.2">
      <c r="B89" s="275"/>
      <c r="C89" s="171"/>
      <c r="D89" s="201" t="s">
        <v>1028</v>
      </c>
      <c r="E89" s="397">
        <v>149237408.78999999</v>
      </c>
      <c r="F89" s="397">
        <v>346351600.82999998</v>
      </c>
      <c r="G89" s="261">
        <v>6.2520000000310001E-3</v>
      </c>
      <c r="H89" s="397">
        <v>365772489.49000001</v>
      </c>
      <c r="I89" s="261">
        <v>1.24E-2</v>
      </c>
      <c r="J89" s="397">
        <v>283262</v>
      </c>
      <c r="K89" s="261">
        <v>0.52569999999999995</v>
      </c>
      <c r="L89" s="280">
        <v>0</v>
      </c>
      <c r="M89" s="397">
        <v>90640015.829999998</v>
      </c>
      <c r="N89" s="397">
        <v>0.24780435498684</v>
      </c>
      <c r="O89" s="397">
        <v>2348479.85</v>
      </c>
      <c r="P89" s="397">
        <v>-951339.98</v>
      </c>
    </row>
    <row r="90" spans="2:16" s="20" customFormat="1" ht="12.75" x14ac:dyDescent="0.2">
      <c r="B90" s="275"/>
      <c r="C90" s="171"/>
      <c r="D90" s="201" t="s">
        <v>1029</v>
      </c>
      <c r="E90" s="397">
        <v>81968785.859999999</v>
      </c>
      <c r="F90" s="397">
        <v>148381731.78999999</v>
      </c>
      <c r="G90" s="261">
        <v>5.7310000000780001E-3</v>
      </c>
      <c r="H90" s="397">
        <v>167002506.00999999</v>
      </c>
      <c r="I90" s="261">
        <v>2.1499999999999998E-2</v>
      </c>
      <c r="J90" s="397">
        <v>130275</v>
      </c>
      <c r="K90" s="261">
        <v>0.58760000000000001</v>
      </c>
      <c r="L90" s="280">
        <v>0</v>
      </c>
      <c r="M90" s="397">
        <v>70560476.170000002</v>
      </c>
      <c r="N90" s="397">
        <v>0.42251148114971898</v>
      </c>
      <c r="O90" s="397">
        <v>2113793.85</v>
      </c>
      <c r="P90" s="397">
        <v>-1003725.32</v>
      </c>
    </row>
    <row r="91" spans="2:16" s="20" customFormat="1" ht="12.75" x14ac:dyDescent="0.2">
      <c r="B91" s="275"/>
      <c r="C91" s="585" t="s">
        <v>1030</v>
      </c>
      <c r="D91" s="586"/>
      <c r="E91" s="397">
        <v>243360326.05000001</v>
      </c>
      <c r="F91" s="397">
        <v>203977680.16</v>
      </c>
      <c r="G91" s="261">
        <v>9.1037402672850005E-3</v>
      </c>
      <c r="H91" s="397">
        <v>429056033.92000002</v>
      </c>
      <c r="I91" s="261">
        <v>4.3800358653088997E-2</v>
      </c>
      <c r="J91" s="397">
        <v>303982</v>
      </c>
      <c r="K91" s="261">
        <v>0.50644722935825004</v>
      </c>
      <c r="L91" s="280">
        <v>0</v>
      </c>
      <c r="M91" s="397">
        <v>253344098.68000001</v>
      </c>
      <c r="N91" s="397">
        <v>0.59046856040075502</v>
      </c>
      <c r="O91" s="397">
        <v>9694416.7899999991</v>
      </c>
      <c r="P91" s="397">
        <v>-4061010.38</v>
      </c>
    </row>
    <row r="92" spans="2:16" s="20" customFormat="1" ht="12.75" x14ac:dyDescent="0.2">
      <c r="B92" s="275"/>
      <c r="C92" s="171"/>
      <c r="D92" s="201" t="s">
        <v>1031</v>
      </c>
      <c r="E92" s="397">
        <v>166297605.41</v>
      </c>
      <c r="F92" s="397">
        <v>162228625.28999999</v>
      </c>
      <c r="G92" s="261">
        <v>8.6510000001000006E-3</v>
      </c>
      <c r="H92" s="397">
        <v>306640799.97000003</v>
      </c>
      <c r="I92" s="261">
        <v>3.39E-2</v>
      </c>
      <c r="J92" s="397">
        <v>212817</v>
      </c>
      <c r="K92" s="261">
        <v>0.49940000000000001</v>
      </c>
      <c r="L92" s="280">
        <v>0</v>
      </c>
      <c r="M92" s="397">
        <v>152353593.94999999</v>
      </c>
      <c r="N92" s="397">
        <v>0.49684710568490997</v>
      </c>
      <c r="O92" s="397">
        <v>5270830.55</v>
      </c>
      <c r="P92" s="397">
        <v>-1939467.19</v>
      </c>
    </row>
    <row r="93" spans="2:16" s="20" customFormat="1" ht="12.75" x14ac:dyDescent="0.2">
      <c r="B93" s="275"/>
      <c r="C93" s="171"/>
      <c r="D93" s="201" t="s">
        <v>1032</v>
      </c>
      <c r="E93" s="397">
        <v>77062720.640000001</v>
      </c>
      <c r="F93" s="397">
        <v>41749054.869999997</v>
      </c>
      <c r="G93" s="261">
        <v>1.086300000113E-2</v>
      </c>
      <c r="H93" s="397">
        <v>122415233.95</v>
      </c>
      <c r="I93" s="261">
        <v>6.8599999999999994E-2</v>
      </c>
      <c r="J93" s="397">
        <v>91165</v>
      </c>
      <c r="K93" s="261">
        <v>0.52410000000000001</v>
      </c>
      <c r="L93" s="280">
        <v>0</v>
      </c>
      <c r="M93" s="397">
        <v>100990504.73</v>
      </c>
      <c r="N93" s="397">
        <v>0.82498314524521599</v>
      </c>
      <c r="O93" s="397">
        <v>4423586.24</v>
      </c>
      <c r="P93" s="397">
        <v>-2121543.19</v>
      </c>
    </row>
    <row r="94" spans="2:16" s="20" customFormat="1" ht="12.75" x14ac:dyDescent="0.2">
      <c r="B94" s="275"/>
      <c r="C94" s="585" t="s">
        <v>1033</v>
      </c>
      <c r="D94" s="586"/>
      <c r="E94" s="397">
        <v>89754914.810000002</v>
      </c>
      <c r="F94" s="397">
        <v>24168322.25</v>
      </c>
      <c r="G94" s="261">
        <v>1.0481855946786E-2</v>
      </c>
      <c r="H94" s="397">
        <v>115088204.64</v>
      </c>
      <c r="I94" s="261">
        <v>0.23963402747357901</v>
      </c>
      <c r="J94" s="397">
        <v>102616</v>
      </c>
      <c r="K94" s="261">
        <v>0.51958198121277099</v>
      </c>
      <c r="L94" s="280">
        <v>0</v>
      </c>
      <c r="M94" s="397">
        <v>162021221.56999999</v>
      </c>
      <c r="N94" s="397">
        <v>1.407800409058497</v>
      </c>
      <c r="O94" s="397">
        <v>14375460.449999999</v>
      </c>
      <c r="P94" s="397">
        <v>-6108892.9400000004</v>
      </c>
    </row>
    <row r="95" spans="2:16" s="20" customFormat="1" ht="12.75" x14ac:dyDescent="0.2">
      <c r="B95" s="275"/>
      <c r="C95" s="171"/>
      <c r="D95" s="201" t="s">
        <v>1034</v>
      </c>
      <c r="E95" s="397">
        <v>44550898.600000001</v>
      </c>
      <c r="F95" s="397">
        <v>16480120.880000001</v>
      </c>
      <c r="G95" s="261">
        <v>1.1294999997597E-2</v>
      </c>
      <c r="H95" s="397">
        <v>63165560.210000001</v>
      </c>
      <c r="I95" s="261">
        <v>0.1376</v>
      </c>
      <c r="J95" s="397">
        <v>51391</v>
      </c>
      <c r="K95" s="261">
        <v>0.51529999999999998</v>
      </c>
      <c r="L95" s="280">
        <v>0</v>
      </c>
      <c r="M95" s="397">
        <v>75608343.379999995</v>
      </c>
      <c r="N95" s="397">
        <v>1.196986825235663</v>
      </c>
      <c r="O95" s="397">
        <v>4472540.5599999996</v>
      </c>
      <c r="P95" s="397">
        <v>-2191224.87</v>
      </c>
    </row>
    <row r="96" spans="2:16" s="20" customFormat="1" ht="12.75" x14ac:dyDescent="0.2">
      <c r="B96" s="275"/>
      <c r="C96" s="171"/>
      <c r="D96" s="201" t="s">
        <v>1035</v>
      </c>
      <c r="E96" s="397">
        <v>15210645.220000001</v>
      </c>
      <c r="F96" s="397">
        <v>2611351.14</v>
      </c>
      <c r="G96" s="261">
        <v>8.7909999725279998E-3</v>
      </c>
      <c r="H96" s="397">
        <v>17506350.640000001</v>
      </c>
      <c r="I96" s="261">
        <v>0.26479999999999998</v>
      </c>
      <c r="J96" s="397">
        <v>14701</v>
      </c>
      <c r="K96" s="261">
        <v>0.53480000000000005</v>
      </c>
      <c r="L96" s="280">
        <v>0</v>
      </c>
      <c r="M96" s="397">
        <v>28611295.100000001</v>
      </c>
      <c r="N96" s="397">
        <v>1.6343380575633211</v>
      </c>
      <c r="O96" s="397">
        <v>2473432.17</v>
      </c>
      <c r="P96" s="397">
        <v>-863619.19</v>
      </c>
    </row>
    <row r="97" spans="2:16" s="20" customFormat="1" ht="12.75" x14ac:dyDescent="0.2">
      <c r="B97" s="275"/>
      <c r="C97" s="171"/>
      <c r="D97" s="201" t="s">
        <v>1036</v>
      </c>
      <c r="E97" s="397">
        <v>29993370.989999998</v>
      </c>
      <c r="F97" s="397">
        <v>5076850.2300000004</v>
      </c>
      <c r="G97" s="261">
        <v>8.711999999259E-3</v>
      </c>
      <c r="H97" s="397">
        <v>34416293.789999999</v>
      </c>
      <c r="I97" s="261">
        <v>0.41410000000000002</v>
      </c>
      <c r="J97" s="397">
        <v>36524</v>
      </c>
      <c r="K97" s="261">
        <v>0.51970000000000005</v>
      </c>
      <c r="L97" s="280">
        <v>0</v>
      </c>
      <c r="M97" s="397">
        <v>57801583.090000004</v>
      </c>
      <c r="N97" s="397">
        <v>1.6794830798078211</v>
      </c>
      <c r="O97" s="397">
        <v>7429487.7199999997</v>
      </c>
      <c r="P97" s="397">
        <v>-3054048.88</v>
      </c>
    </row>
    <row r="98" spans="2:16" s="20" customFormat="1" ht="12.75" x14ac:dyDescent="0.2">
      <c r="B98" s="276"/>
      <c r="C98" s="585" t="s">
        <v>1037</v>
      </c>
      <c r="D98" s="586"/>
      <c r="E98" s="397">
        <v>19701594.699999999</v>
      </c>
      <c r="F98" s="397">
        <v>2264763.38</v>
      </c>
      <c r="G98" s="261">
        <v>1.6793999998357002E-2</v>
      </c>
      <c r="H98" s="397">
        <v>23505069.390000001</v>
      </c>
      <c r="I98" s="261">
        <v>1</v>
      </c>
      <c r="J98" s="397">
        <v>20399</v>
      </c>
      <c r="K98" s="261">
        <v>0.64639999999999997</v>
      </c>
      <c r="L98" s="280">
        <v>0</v>
      </c>
      <c r="M98" s="397">
        <v>12025949.189999999</v>
      </c>
      <c r="N98" s="397">
        <v>0.51163215008913399</v>
      </c>
      <c r="O98" s="397">
        <v>14231493.58</v>
      </c>
      <c r="P98" s="397">
        <v>-13578482.039999999</v>
      </c>
    </row>
    <row r="99" spans="2:16" s="20" customFormat="1" ht="12.75" x14ac:dyDescent="0.2">
      <c r="B99" s="590" t="s">
        <v>1038</v>
      </c>
      <c r="C99" s="608"/>
      <c r="D99" s="591"/>
      <c r="E99" s="69">
        <v>686139458.13999999</v>
      </c>
      <c r="F99" s="69">
        <v>1220073347.79</v>
      </c>
      <c r="G99" s="277"/>
      <c r="H99" s="69">
        <v>1465891255.9200001</v>
      </c>
      <c r="I99" s="277"/>
      <c r="J99" s="69">
        <v>1150580</v>
      </c>
      <c r="K99" s="277"/>
      <c r="L99" s="176"/>
      <c r="M99" s="69">
        <v>622802028.90999997</v>
      </c>
      <c r="N99" s="69">
        <v>0.42486236710589198</v>
      </c>
      <c r="O99" s="69">
        <v>43496616.399999999</v>
      </c>
      <c r="P99" s="69">
        <v>-26108429.32</v>
      </c>
    </row>
    <row r="100" spans="2:16" s="20" customFormat="1" ht="12.75" x14ac:dyDescent="0.2">
      <c r="B100" s="590" t="s">
        <v>1039</v>
      </c>
      <c r="C100" s="608"/>
      <c r="D100" s="591"/>
      <c r="E100" s="69">
        <v>19784612339.580002</v>
      </c>
      <c r="F100" s="69">
        <v>2466603494.8699999</v>
      </c>
      <c r="G100" s="277"/>
      <c r="H100" s="69">
        <v>21164774046.68</v>
      </c>
      <c r="I100" s="277"/>
      <c r="J100" s="69">
        <v>2897994</v>
      </c>
      <c r="K100" s="277"/>
      <c r="L100" s="176"/>
      <c r="M100" s="69">
        <v>8237658611.4399996</v>
      </c>
      <c r="N100" s="69">
        <v>0.389215523552079</v>
      </c>
      <c r="O100" s="69">
        <v>555781201.63</v>
      </c>
      <c r="P100" s="69">
        <v>-612368325.52999997</v>
      </c>
    </row>
    <row r="103" spans="2:16" s="20" customFormat="1" ht="63.75" x14ac:dyDescent="0.2">
      <c r="B103" s="223" t="s">
        <v>1007</v>
      </c>
      <c r="C103" s="596" t="s">
        <v>1008</v>
      </c>
      <c r="D103" s="597"/>
      <c r="E103" s="216" t="s">
        <v>1009</v>
      </c>
      <c r="F103" s="216" t="s">
        <v>1010</v>
      </c>
      <c r="G103" s="216" t="s">
        <v>1011</v>
      </c>
      <c r="H103" s="216" t="s">
        <v>1012</v>
      </c>
      <c r="I103" s="216" t="s">
        <v>1013</v>
      </c>
      <c r="J103" s="216" t="s">
        <v>1014</v>
      </c>
      <c r="K103" s="216" t="s">
        <v>1015</v>
      </c>
      <c r="L103" s="216" t="s">
        <v>1016</v>
      </c>
      <c r="M103" s="216" t="s">
        <v>1017</v>
      </c>
      <c r="N103" s="216" t="s">
        <v>1018</v>
      </c>
      <c r="O103" s="216" t="s">
        <v>1019</v>
      </c>
      <c r="P103" s="216" t="s">
        <v>1020</v>
      </c>
    </row>
    <row r="104" spans="2:16" s="20" customFormat="1" ht="12.75" x14ac:dyDescent="0.2">
      <c r="B104" s="231"/>
      <c r="C104" s="596" t="s">
        <v>27</v>
      </c>
      <c r="D104" s="597"/>
      <c r="E104" s="216" t="s">
        <v>28</v>
      </c>
      <c r="F104" s="216" t="s">
        <v>29</v>
      </c>
      <c r="G104" s="216" t="s">
        <v>96</v>
      </c>
      <c r="H104" s="216" t="s">
        <v>97</v>
      </c>
      <c r="I104" s="216" t="s">
        <v>160</v>
      </c>
      <c r="J104" s="216" t="s">
        <v>161</v>
      </c>
      <c r="K104" s="216" t="s">
        <v>162</v>
      </c>
      <c r="L104" s="216" t="s">
        <v>595</v>
      </c>
      <c r="M104" s="216" t="s">
        <v>596</v>
      </c>
      <c r="N104" s="216" t="s">
        <v>597</v>
      </c>
      <c r="O104" s="216" t="s">
        <v>598</v>
      </c>
      <c r="P104" s="216" t="s">
        <v>599</v>
      </c>
    </row>
    <row r="105" spans="2:16" s="20" customFormat="1" ht="12.75" x14ac:dyDescent="0.2">
      <c r="B105" s="651" t="s">
        <v>1043</v>
      </c>
      <c r="C105" s="652"/>
      <c r="D105" s="653"/>
      <c r="E105" s="654"/>
      <c r="F105" s="654"/>
      <c r="G105" s="654"/>
      <c r="H105" s="654"/>
      <c r="I105" s="654"/>
      <c r="J105" s="654"/>
      <c r="K105" s="654"/>
      <c r="L105" s="654"/>
      <c r="M105" s="654"/>
      <c r="N105" s="654"/>
      <c r="O105" s="654"/>
      <c r="P105" s="654"/>
    </row>
    <row r="106" spans="2:16" s="20" customFormat="1" ht="12.75" x14ac:dyDescent="0.2">
      <c r="B106" s="273"/>
      <c r="C106" s="585" t="s">
        <v>1021</v>
      </c>
      <c r="D106" s="586"/>
      <c r="E106" s="397">
        <v>4666946.32</v>
      </c>
      <c r="F106" s="397">
        <v>5387963.3099999996</v>
      </c>
      <c r="G106" s="261">
        <v>8.9879597194210004E-3</v>
      </c>
      <c r="H106" s="397">
        <v>7368555.9400000004</v>
      </c>
      <c r="I106" s="261">
        <v>1.2798122492580001E-3</v>
      </c>
      <c r="J106" s="397">
        <v>603</v>
      </c>
      <c r="K106" s="261">
        <v>0.43225862453575398</v>
      </c>
      <c r="L106" s="280">
        <v>0</v>
      </c>
      <c r="M106" s="397">
        <v>766697.92</v>
      </c>
      <c r="N106" s="397">
        <v>0.104049955818073</v>
      </c>
      <c r="O106" s="397">
        <v>4140.83</v>
      </c>
      <c r="P106" s="397">
        <v>-4834.8</v>
      </c>
    </row>
    <row r="107" spans="2:16" s="20" customFormat="1" ht="12.75" x14ac:dyDescent="0.2">
      <c r="B107" s="275"/>
      <c r="C107" s="171"/>
      <c r="D107" s="201" t="s">
        <v>1022</v>
      </c>
      <c r="E107" s="397">
        <v>227295.96</v>
      </c>
      <c r="F107" s="397">
        <v>1294282.8700000001</v>
      </c>
      <c r="G107" s="261">
        <v>8.4279999780879997E-3</v>
      </c>
      <c r="H107" s="397">
        <v>1265157.3799999999</v>
      </c>
      <c r="I107" s="261">
        <v>6.9999999999999999E-4</v>
      </c>
      <c r="J107" s="397">
        <v>127</v>
      </c>
      <c r="K107" s="261">
        <v>0.34860000000000002</v>
      </c>
      <c r="L107" s="280">
        <v>0</v>
      </c>
      <c r="M107" s="397">
        <v>65963.97</v>
      </c>
      <c r="N107" s="397">
        <v>5.2138944168352998E-2</v>
      </c>
      <c r="O107" s="397">
        <v>298.83999999999997</v>
      </c>
      <c r="P107" s="397">
        <v>-578.42999999999995</v>
      </c>
    </row>
    <row r="108" spans="2:16" s="20" customFormat="1" ht="12.75" x14ac:dyDescent="0.2">
      <c r="B108" s="275"/>
      <c r="C108" s="171"/>
      <c r="D108" s="201" t="s">
        <v>1023</v>
      </c>
      <c r="E108" s="397">
        <v>4439650.3600000003</v>
      </c>
      <c r="F108" s="397">
        <v>4093680.44</v>
      </c>
      <c r="G108" s="261">
        <v>9.1649999920369995E-3</v>
      </c>
      <c r="H108" s="397">
        <v>6103398.5599999996</v>
      </c>
      <c r="I108" s="261">
        <v>1.4E-3</v>
      </c>
      <c r="J108" s="397">
        <v>476</v>
      </c>
      <c r="K108" s="261">
        <v>0.4496</v>
      </c>
      <c r="L108" s="280">
        <v>0</v>
      </c>
      <c r="M108" s="397">
        <v>700733.95</v>
      </c>
      <c r="N108" s="397">
        <v>0.114810452424395</v>
      </c>
      <c r="O108" s="397">
        <v>3841.99</v>
      </c>
      <c r="P108" s="397">
        <v>-4256.37</v>
      </c>
    </row>
    <row r="109" spans="2:16" s="20" customFormat="1" ht="12.75" x14ac:dyDescent="0.2">
      <c r="B109" s="275"/>
      <c r="C109" s="585" t="s">
        <v>1024</v>
      </c>
      <c r="D109" s="586"/>
      <c r="E109" s="397">
        <v>0</v>
      </c>
      <c r="F109" s="397">
        <v>10740.46</v>
      </c>
      <c r="G109" s="261">
        <v>4.2299957357510003E-3</v>
      </c>
      <c r="H109" s="397">
        <v>4543.04</v>
      </c>
      <c r="I109" s="261">
        <v>2E-3</v>
      </c>
      <c r="J109" s="397">
        <v>1</v>
      </c>
      <c r="K109" s="261">
        <v>0.1726</v>
      </c>
      <c r="L109" s="280">
        <v>0</v>
      </c>
      <c r="M109" s="397">
        <v>331.31</v>
      </c>
      <c r="N109" s="397">
        <v>7.2926938789885001E-2</v>
      </c>
      <c r="O109" s="397">
        <v>1.57</v>
      </c>
      <c r="P109" s="397">
        <v>0</v>
      </c>
    </row>
    <row r="110" spans="2:16" s="20" customFormat="1" ht="12.75" x14ac:dyDescent="0.2">
      <c r="B110" s="275"/>
      <c r="C110" s="585" t="s">
        <v>1025</v>
      </c>
      <c r="D110" s="586"/>
      <c r="E110" s="397">
        <v>19857535.23</v>
      </c>
      <c r="F110" s="397">
        <v>7285139.3099999996</v>
      </c>
      <c r="G110" s="261">
        <v>9.4539999949569999E-3</v>
      </c>
      <c r="H110" s="397">
        <v>18434101.370000001</v>
      </c>
      <c r="I110" s="261">
        <v>2.7000000000000001E-3</v>
      </c>
      <c r="J110" s="397">
        <v>1137</v>
      </c>
      <c r="K110" s="261">
        <v>0.43890000000000001</v>
      </c>
      <c r="L110" s="280">
        <v>0</v>
      </c>
      <c r="M110" s="397">
        <v>3230149.07</v>
      </c>
      <c r="N110" s="397">
        <v>0.17522682582492499</v>
      </c>
      <c r="O110" s="397">
        <v>21846.87</v>
      </c>
      <c r="P110" s="397">
        <v>-19607.23</v>
      </c>
    </row>
    <row r="111" spans="2:16" s="20" customFormat="1" ht="12.75" x14ac:dyDescent="0.2">
      <c r="B111" s="275"/>
      <c r="C111" s="585" t="s">
        <v>1026</v>
      </c>
      <c r="D111" s="586"/>
      <c r="E111" s="397">
        <v>51481141.079999998</v>
      </c>
      <c r="F111" s="397">
        <v>138418146.78</v>
      </c>
      <c r="G111" s="261">
        <v>7.9729999994439995E-3</v>
      </c>
      <c r="H111" s="397">
        <v>147942209.38</v>
      </c>
      <c r="I111" s="261">
        <v>5.8999999999999999E-3</v>
      </c>
      <c r="J111" s="397">
        <v>6796</v>
      </c>
      <c r="K111" s="261">
        <v>0.45619999999999999</v>
      </c>
      <c r="L111" s="280">
        <v>0</v>
      </c>
      <c r="M111" s="397">
        <v>52463991.340000004</v>
      </c>
      <c r="N111" s="397">
        <v>0.35462490089790799</v>
      </c>
      <c r="O111" s="397">
        <v>395833.13</v>
      </c>
      <c r="P111" s="397">
        <v>-494705.85</v>
      </c>
    </row>
    <row r="112" spans="2:16" s="20" customFormat="1" ht="12.75" x14ac:dyDescent="0.2">
      <c r="B112" s="275"/>
      <c r="C112" s="585" t="s">
        <v>1027</v>
      </c>
      <c r="D112" s="586"/>
      <c r="E112" s="397">
        <v>234347309.91</v>
      </c>
      <c r="F112" s="397">
        <v>63964773.210000001</v>
      </c>
      <c r="G112" s="261">
        <v>7.708744978758E-3</v>
      </c>
      <c r="H112" s="397">
        <v>257696210.05000001</v>
      </c>
      <c r="I112" s="261">
        <v>1.4833945524302001E-2</v>
      </c>
      <c r="J112" s="397">
        <v>10986</v>
      </c>
      <c r="K112" s="261">
        <v>0.47289756522015602</v>
      </c>
      <c r="L112" s="280">
        <v>0</v>
      </c>
      <c r="M112" s="397">
        <v>133012337.92</v>
      </c>
      <c r="N112" s="397">
        <v>0.51615946503129395</v>
      </c>
      <c r="O112" s="397">
        <v>1807828.06</v>
      </c>
      <c r="P112" s="397">
        <v>-2893951.66</v>
      </c>
    </row>
    <row r="113" spans="2:16" s="20" customFormat="1" ht="12.75" x14ac:dyDescent="0.2">
      <c r="B113" s="275"/>
      <c r="C113" s="171"/>
      <c r="D113" s="201" t="s">
        <v>1028</v>
      </c>
      <c r="E113" s="397">
        <v>179111077.47</v>
      </c>
      <c r="F113" s="397">
        <v>51592977.479999997</v>
      </c>
      <c r="G113" s="261">
        <v>7.5249999992830002E-3</v>
      </c>
      <c r="H113" s="397">
        <v>203525510.91</v>
      </c>
      <c r="I113" s="261">
        <v>1.29E-2</v>
      </c>
      <c r="J113" s="397">
        <v>8290</v>
      </c>
      <c r="K113" s="261">
        <v>0.4783</v>
      </c>
      <c r="L113" s="280">
        <v>0</v>
      </c>
      <c r="M113" s="397">
        <v>106888914.84999999</v>
      </c>
      <c r="N113" s="397">
        <v>0.52518681501930597</v>
      </c>
      <c r="O113" s="397">
        <v>1265353.02</v>
      </c>
      <c r="P113" s="397">
        <v>-1960914.01</v>
      </c>
    </row>
    <row r="114" spans="2:16" s="20" customFormat="1" ht="12.75" x14ac:dyDescent="0.2">
      <c r="B114" s="275"/>
      <c r="C114" s="171"/>
      <c r="D114" s="201" t="s">
        <v>1029</v>
      </c>
      <c r="E114" s="397">
        <v>55236232.439999998</v>
      </c>
      <c r="F114" s="397">
        <v>12371795.73</v>
      </c>
      <c r="G114" s="261">
        <v>8.4749999990499994E-3</v>
      </c>
      <c r="H114" s="397">
        <v>54170699.140000001</v>
      </c>
      <c r="I114" s="261">
        <v>2.2100000000000002E-2</v>
      </c>
      <c r="J114" s="397">
        <v>2696</v>
      </c>
      <c r="K114" s="261">
        <v>0.4526</v>
      </c>
      <c r="L114" s="280">
        <v>0</v>
      </c>
      <c r="M114" s="397">
        <v>26123423.07</v>
      </c>
      <c r="N114" s="397">
        <v>0.48224267887859501</v>
      </c>
      <c r="O114" s="397">
        <v>542475.04</v>
      </c>
      <c r="P114" s="397">
        <v>-933037.65</v>
      </c>
    </row>
    <row r="115" spans="2:16" s="20" customFormat="1" ht="12.75" x14ac:dyDescent="0.2">
      <c r="B115" s="275"/>
      <c r="C115" s="585" t="s">
        <v>1030</v>
      </c>
      <c r="D115" s="586"/>
      <c r="E115" s="397">
        <v>219350290.19</v>
      </c>
      <c r="F115" s="397">
        <v>29779111.649999999</v>
      </c>
      <c r="G115" s="261">
        <v>7.8664671046359998E-3</v>
      </c>
      <c r="H115" s="397">
        <v>232146570.31</v>
      </c>
      <c r="I115" s="261">
        <v>4.9201799645341E-2</v>
      </c>
      <c r="J115" s="397">
        <v>11028</v>
      </c>
      <c r="K115" s="261">
        <v>0.51856517993527396</v>
      </c>
      <c r="L115" s="280">
        <v>0</v>
      </c>
      <c r="M115" s="397">
        <v>172295927.5</v>
      </c>
      <c r="N115" s="397">
        <v>0.74218597013913401</v>
      </c>
      <c r="O115" s="397">
        <v>5980843.2000000002</v>
      </c>
      <c r="P115" s="397">
        <v>-7874392.8300000001</v>
      </c>
    </row>
    <row r="116" spans="2:16" s="20" customFormat="1" ht="12.75" x14ac:dyDescent="0.2">
      <c r="B116" s="275"/>
      <c r="C116" s="171"/>
      <c r="D116" s="201" t="s">
        <v>1031</v>
      </c>
      <c r="E116" s="397">
        <v>98072715.269999996</v>
      </c>
      <c r="F116" s="397">
        <v>14213744.07</v>
      </c>
      <c r="G116" s="261">
        <v>7.7059999997590002E-3</v>
      </c>
      <c r="H116" s="397">
        <v>105219797.48999999</v>
      </c>
      <c r="I116" s="261">
        <v>2.93E-2</v>
      </c>
      <c r="J116" s="397">
        <v>4647</v>
      </c>
      <c r="K116" s="261">
        <v>0.50260000000000005</v>
      </c>
      <c r="L116" s="280">
        <v>0</v>
      </c>
      <c r="M116" s="397">
        <v>72757903.75</v>
      </c>
      <c r="N116" s="397">
        <v>0.69148492475396395</v>
      </c>
      <c r="O116" s="397">
        <v>1543655.73</v>
      </c>
      <c r="P116" s="397">
        <v>-2280291.19</v>
      </c>
    </row>
    <row r="117" spans="2:16" s="20" customFormat="1" ht="12.75" x14ac:dyDescent="0.2">
      <c r="B117" s="275"/>
      <c r="C117" s="171"/>
      <c r="D117" s="201" t="s">
        <v>1032</v>
      </c>
      <c r="E117" s="397">
        <v>121277574.92</v>
      </c>
      <c r="F117" s="397">
        <v>15565367.58</v>
      </c>
      <c r="G117" s="261">
        <v>8.0129999988090006E-3</v>
      </c>
      <c r="H117" s="397">
        <v>126926772.81999999</v>
      </c>
      <c r="I117" s="261">
        <v>6.5699999999999995E-2</v>
      </c>
      <c r="J117" s="397">
        <v>6381</v>
      </c>
      <c r="K117" s="261">
        <v>0.53180000000000005</v>
      </c>
      <c r="L117" s="280">
        <v>0</v>
      </c>
      <c r="M117" s="397">
        <v>99538023.75</v>
      </c>
      <c r="N117" s="397">
        <v>0.78421613926290301</v>
      </c>
      <c r="O117" s="397">
        <v>4437187.47</v>
      </c>
      <c r="P117" s="397">
        <v>-5594101.6399999997</v>
      </c>
    </row>
    <row r="118" spans="2:16" s="20" customFormat="1" ht="12.75" x14ac:dyDescent="0.2">
      <c r="B118" s="275"/>
      <c r="C118" s="585" t="s">
        <v>1033</v>
      </c>
      <c r="D118" s="586"/>
      <c r="E118" s="397">
        <v>76711063.700000003</v>
      </c>
      <c r="F118" s="397">
        <v>9781202.5399999991</v>
      </c>
      <c r="G118" s="261">
        <v>6.8903703020549998E-3</v>
      </c>
      <c r="H118" s="397">
        <v>77869941.560000002</v>
      </c>
      <c r="I118" s="261">
        <v>0.25860073940419698</v>
      </c>
      <c r="J118" s="397">
        <v>24890</v>
      </c>
      <c r="K118" s="261">
        <v>0.53871163297820002</v>
      </c>
      <c r="L118" s="280">
        <v>0</v>
      </c>
      <c r="M118" s="397">
        <v>80468784.260000005</v>
      </c>
      <c r="N118" s="397">
        <v>1.033374144733338</v>
      </c>
      <c r="O118" s="397">
        <v>11032515.66</v>
      </c>
      <c r="P118" s="397">
        <v>-10188208.33</v>
      </c>
    </row>
    <row r="119" spans="2:16" s="20" customFormat="1" ht="12.75" x14ac:dyDescent="0.2">
      <c r="B119" s="275"/>
      <c r="C119" s="171"/>
      <c r="D119" s="201" t="s">
        <v>1034</v>
      </c>
      <c r="E119" s="397">
        <v>37192784.700000003</v>
      </c>
      <c r="F119" s="397">
        <v>7193184.4500000002</v>
      </c>
      <c r="G119" s="261">
        <v>6.5420000039059997E-3</v>
      </c>
      <c r="H119" s="397">
        <v>39664237.049999997</v>
      </c>
      <c r="I119" s="261">
        <v>0.14899999999999999</v>
      </c>
      <c r="J119" s="397">
        <v>11415</v>
      </c>
      <c r="K119" s="261">
        <v>0.52769999999999995</v>
      </c>
      <c r="L119" s="280">
        <v>0</v>
      </c>
      <c r="M119" s="397">
        <v>35024686.799999997</v>
      </c>
      <c r="N119" s="397">
        <v>0.88302938377078899</v>
      </c>
      <c r="O119" s="397">
        <v>3116987.41</v>
      </c>
      <c r="P119" s="397">
        <v>-4000488.65</v>
      </c>
    </row>
    <row r="120" spans="2:16" s="20" customFormat="1" ht="12.75" x14ac:dyDescent="0.2">
      <c r="B120" s="275"/>
      <c r="C120" s="171"/>
      <c r="D120" s="201" t="s">
        <v>1035</v>
      </c>
      <c r="E120" s="397">
        <v>16926774.539999999</v>
      </c>
      <c r="F120" s="397">
        <v>1515830.3</v>
      </c>
      <c r="G120" s="261">
        <v>6.8370000256629997E-3</v>
      </c>
      <c r="H120" s="397">
        <v>16341362.07</v>
      </c>
      <c r="I120" s="261">
        <v>0.26679999999999998</v>
      </c>
      <c r="J120" s="397">
        <v>782</v>
      </c>
      <c r="K120" s="261">
        <v>0.53039999999999998</v>
      </c>
      <c r="L120" s="280">
        <v>0</v>
      </c>
      <c r="M120" s="397">
        <v>18006069.760000002</v>
      </c>
      <c r="N120" s="397">
        <v>1.101870803845423</v>
      </c>
      <c r="O120" s="397">
        <v>2317028.06</v>
      </c>
      <c r="P120" s="397">
        <v>-2320234.94</v>
      </c>
    </row>
    <row r="121" spans="2:16" s="20" customFormat="1" ht="12.75" x14ac:dyDescent="0.2">
      <c r="B121" s="275"/>
      <c r="C121" s="171"/>
      <c r="D121" s="201" t="s">
        <v>1036</v>
      </c>
      <c r="E121" s="397">
        <v>22591504.460000001</v>
      </c>
      <c r="F121" s="397">
        <v>1072187.79</v>
      </c>
      <c r="G121" s="261">
        <v>9.3029999903279995E-3</v>
      </c>
      <c r="H121" s="397">
        <v>21864342.440000001</v>
      </c>
      <c r="I121" s="261">
        <v>0.45129999999999998</v>
      </c>
      <c r="J121" s="397">
        <v>12693</v>
      </c>
      <c r="K121" s="261">
        <v>0.56489999999999996</v>
      </c>
      <c r="L121" s="280">
        <v>0</v>
      </c>
      <c r="M121" s="397">
        <v>27438027.699999999</v>
      </c>
      <c r="N121" s="397">
        <v>1.2549212387838911</v>
      </c>
      <c r="O121" s="397">
        <v>5598500.1900000004</v>
      </c>
      <c r="P121" s="397">
        <v>-3867484.74</v>
      </c>
    </row>
    <row r="122" spans="2:16" s="20" customFormat="1" ht="12.75" x14ac:dyDescent="0.2">
      <c r="B122" s="276"/>
      <c r="C122" s="585" t="s">
        <v>1037</v>
      </c>
      <c r="D122" s="586"/>
      <c r="E122" s="397">
        <v>48933288.950000003</v>
      </c>
      <c r="F122" s="397">
        <v>652022.02</v>
      </c>
      <c r="G122" s="261">
        <v>7.9369998884389996E-3</v>
      </c>
      <c r="H122" s="397">
        <v>48216268.609999999</v>
      </c>
      <c r="I122" s="261">
        <v>1</v>
      </c>
      <c r="J122" s="397">
        <v>5499</v>
      </c>
      <c r="K122" s="261">
        <v>0.68579999999999997</v>
      </c>
      <c r="L122" s="280">
        <v>0</v>
      </c>
      <c r="M122" s="397">
        <v>32065620.68</v>
      </c>
      <c r="N122" s="397">
        <v>0.665037374404987</v>
      </c>
      <c r="O122" s="397">
        <v>30733751.199999999</v>
      </c>
      <c r="P122" s="397">
        <v>-30049093.289999999</v>
      </c>
    </row>
    <row r="123" spans="2:16" s="20" customFormat="1" ht="12.75" x14ac:dyDescent="0.2">
      <c r="B123" s="590" t="s">
        <v>1038</v>
      </c>
      <c r="C123" s="608"/>
      <c r="D123" s="591"/>
      <c r="E123" s="69">
        <v>655347575.38</v>
      </c>
      <c r="F123" s="69">
        <v>255279099.28</v>
      </c>
      <c r="G123" s="277"/>
      <c r="H123" s="69">
        <v>789678400.25999999</v>
      </c>
      <c r="I123" s="277"/>
      <c r="J123" s="69">
        <v>60940</v>
      </c>
      <c r="K123" s="277"/>
      <c r="L123" s="176"/>
      <c r="M123" s="69">
        <v>474303840</v>
      </c>
      <c r="N123" s="69">
        <v>0.60062911666804697</v>
      </c>
      <c r="O123" s="69">
        <v>49976760.520000003</v>
      </c>
      <c r="P123" s="69">
        <v>-51524793.990000002</v>
      </c>
    </row>
    <row r="124" spans="2:16" s="20" customFormat="1" ht="12.75" x14ac:dyDescent="0.2">
      <c r="B124" s="590" t="s">
        <v>1039</v>
      </c>
      <c r="C124" s="608"/>
      <c r="D124" s="591"/>
      <c r="E124" s="69">
        <v>19784612339.580002</v>
      </c>
      <c r="F124" s="69">
        <v>2466603494.8699999</v>
      </c>
      <c r="G124" s="277"/>
      <c r="H124" s="69">
        <v>21164774046.68</v>
      </c>
      <c r="I124" s="277"/>
      <c r="J124" s="69">
        <v>2897994</v>
      </c>
      <c r="K124" s="277"/>
      <c r="L124" s="176"/>
      <c r="M124" s="69">
        <v>8237658611.4399996</v>
      </c>
      <c r="N124" s="69">
        <v>0.389215523552079</v>
      </c>
      <c r="O124" s="69">
        <v>555781201.63</v>
      </c>
      <c r="P124" s="69">
        <v>-612368325.52999997</v>
      </c>
    </row>
    <row r="127" spans="2:16" s="20" customFormat="1" ht="63.75" x14ac:dyDescent="0.2">
      <c r="B127" s="223" t="s">
        <v>1007</v>
      </c>
      <c r="C127" s="596" t="s">
        <v>1008</v>
      </c>
      <c r="D127" s="597"/>
      <c r="E127" s="216" t="s">
        <v>1009</v>
      </c>
      <c r="F127" s="216" t="s">
        <v>1010</v>
      </c>
      <c r="G127" s="216" t="s">
        <v>1011</v>
      </c>
      <c r="H127" s="216" t="s">
        <v>1012</v>
      </c>
      <c r="I127" s="216" t="s">
        <v>1013</v>
      </c>
      <c r="J127" s="216" t="s">
        <v>1014</v>
      </c>
      <c r="K127" s="216" t="s">
        <v>1015</v>
      </c>
      <c r="L127" s="216" t="s">
        <v>1016</v>
      </c>
      <c r="M127" s="216" t="s">
        <v>1017</v>
      </c>
      <c r="N127" s="216" t="s">
        <v>1018</v>
      </c>
      <c r="O127" s="216" t="s">
        <v>1019</v>
      </c>
      <c r="P127" s="216" t="s">
        <v>1020</v>
      </c>
    </row>
    <row r="128" spans="2:16" s="20" customFormat="1" ht="12.75" x14ac:dyDescent="0.2">
      <c r="B128" s="231"/>
      <c r="C128" s="596" t="s">
        <v>27</v>
      </c>
      <c r="D128" s="597"/>
      <c r="E128" s="216" t="s">
        <v>28</v>
      </c>
      <c r="F128" s="216" t="s">
        <v>29</v>
      </c>
      <c r="G128" s="216" t="s">
        <v>96</v>
      </c>
      <c r="H128" s="216" t="s">
        <v>97</v>
      </c>
      <c r="I128" s="216" t="s">
        <v>160</v>
      </c>
      <c r="J128" s="216" t="s">
        <v>161</v>
      </c>
      <c r="K128" s="216" t="s">
        <v>162</v>
      </c>
      <c r="L128" s="216" t="s">
        <v>595</v>
      </c>
      <c r="M128" s="216" t="s">
        <v>596</v>
      </c>
      <c r="N128" s="216" t="s">
        <v>597</v>
      </c>
      <c r="O128" s="216" t="s">
        <v>598</v>
      </c>
      <c r="P128" s="216" t="s">
        <v>599</v>
      </c>
    </row>
    <row r="129" spans="2:16" s="20" customFormat="1" ht="12.75" x14ac:dyDescent="0.2">
      <c r="B129" s="651" t="s">
        <v>1044</v>
      </c>
      <c r="C129" s="652"/>
      <c r="D129" s="653"/>
      <c r="E129" s="654"/>
      <c r="F129" s="654"/>
      <c r="G129" s="654"/>
      <c r="H129" s="654"/>
      <c r="I129" s="654"/>
      <c r="J129" s="654"/>
      <c r="K129" s="654"/>
      <c r="L129" s="654"/>
      <c r="M129" s="654"/>
      <c r="N129" s="654"/>
      <c r="O129" s="654"/>
      <c r="P129" s="654"/>
    </row>
    <row r="130" spans="2:16" s="20" customFormat="1" ht="12.75" x14ac:dyDescent="0.2">
      <c r="B130" s="273"/>
      <c r="C130" s="585" t="s">
        <v>1021</v>
      </c>
      <c r="D130" s="586"/>
      <c r="E130" s="397">
        <v>141019870.44999999</v>
      </c>
      <c r="F130" s="397">
        <v>86691808.310000002</v>
      </c>
      <c r="G130" s="261">
        <v>2.6122053261390002E-3</v>
      </c>
      <c r="H130" s="397">
        <v>81537398.260000005</v>
      </c>
      <c r="I130" s="261">
        <v>1.0316913390570001E-3</v>
      </c>
      <c r="J130" s="397">
        <v>60816</v>
      </c>
      <c r="K130" s="261">
        <v>0.33521938912478699</v>
      </c>
      <c r="L130" s="280">
        <v>0</v>
      </c>
      <c r="M130" s="397">
        <v>7535139.1799999997</v>
      </c>
      <c r="N130" s="397">
        <v>9.2413289371492E-2</v>
      </c>
      <c r="O130" s="397">
        <v>29284.240000000002</v>
      </c>
      <c r="P130" s="397">
        <v>-90539.1</v>
      </c>
    </row>
    <row r="131" spans="2:16" s="20" customFormat="1" ht="12.75" x14ac:dyDescent="0.2">
      <c r="B131" s="275"/>
      <c r="C131" s="171"/>
      <c r="D131" s="201" t="s">
        <v>1022</v>
      </c>
      <c r="E131" s="397">
        <v>46279837.710000001</v>
      </c>
      <c r="F131" s="397">
        <v>34830626.799999997</v>
      </c>
      <c r="G131" s="261">
        <v>2.614000001286E-3</v>
      </c>
      <c r="H131" s="397">
        <v>27848552.460000001</v>
      </c>
      <c r="I131" s="261">
        <v>8.9999999999999998E-4</v>
      </c>
      <c r="J131" s="397">
        <v>20861</v>
      </c>
      <c r="K131" s="261">
        <v>0.29399999999999998</v>
      </c>
      <c r="L131" s="280">
        <v>0</v>
      </c>
      <c r="M131" s="397">
        <v>2005394.99</v>
      </c>
      <c r="N131" s="397">
        <v>7.2010744288430004E-2</v>
      </c>
      <c r="O131" s="397">
        <v>7448.57</v>
      </c>
      <c r="P131" s="397">
        <v>-30462.42</v>
      </c>
    </row>
    <row r="132" spans="2:16" s="20" customFormat="1" ht="12.75" x14ac:dyDescent="0.2">
      <c r="B132" s="275"/>
      <c r="C132" s="171"/>
      <c r="D132" s="201" t="s">
        <v>1023</v>
      </c>
      <c r="E132" s="397">
        <v>94740032.739999995</v>
      </c>
      <c r="F132" s="397">
        <v>51861181.509999998</v>
      </c>
      <c r="G132" s="261">
        <v>2.6109999995639998E-3</v>
      </c>
      <c r="H132" s="397">
        <v>53688845.799999997</v>
      </c>
      <c r="I132" s="261">
        <v>1.1000000000000001E-3</v>
      </c>
      <c r="J132" s="397">
        <v>39955</v>
      </c>
      <c r="K132" s="261">
        <v>0.35659999999999997</v>
      </c>
      <c r="L132" s="280">
        <v>0</v>
      </c>
      <c r="M132" s="397">
        <v>5529744.1900000004</v>
      </c>
      <c r="N132" s="397">
        <v>0.102996145802784</v>
      </c>
      <c r="O132" s="397">
        <v>21835.67</v>
      </c>
      <c r="P132" s="397">
        <v>-60076.68</v>
      </c>
    </row>
    <row r="133" spans="2:16" s="20" customFormat="1" ht="12.75" x14ac:dyDescent="0.2">
      <c r="B133" s="275"/>
      <c r="C133" s="585" t="s">
        <v>1024</v>
      </c>
      <c r="D133" s="586"/>
      <c r="E133" s="397">
        <v>50627779.350000001</v>
      </c>
      <c r="F133" s="397">
        <v>60681914.850000001</v>
      </c>
      <c r="G133" s="261">
        <v>2.6759999993640001E-3</v>
      </c>
      <c r="H133" s="397">
        <v>66863478.75</v>
      </c>
      <c r="I133" s="261">
        <v>1.6999999999999999E-3</v>
      </c>
      <c r="J133" s="397">
        <v>50659</v>
      </c>
      <c r="K133" s="261">
        <v>0.35980000000000001</v>
      </c>
      <c r="L133" s="280">
        <v>0</v>
      </c>
      <c r="M133" s="397">
        <v>9163597.2100000009</v>
      </c>
      <c r="N133" s="397">
        <v>0.13704936358848999</v>
      </c>
      <c r="O133" s="397">
        <v>40421.769999999997</v>
      </c>
      <c r="P133" s="397">
        <v>-97770.48</v>
      </c>
    </row>
    <row r="134" spans="2:16" s="20" customFormat="1" ht="12.75" x14ac:dyDescent="0.2">
      <c r="B134" s="275"/>
      <c r="C134" s="585" t="s">
        <v>1025</v>
      </c>
      <c r="D134" s="586"/>
      <c r="E134" s="397">
        <v>252541796.62</v>
      </c>
      <c r="F134" s="397">
        <v>55074634.130000003</v>
      </c>
      <c r="G134" s="261">
        <v>2.844000000622E-3</v>
      </c>
      <c r="H134" s="397">
        <v>222645628.86000001</v>
      </c>
      <c r="I134" s="261">
        <v>3.0999999999999999E-3</v>
      </c>
      <c r="J134" s="397">
        <v>83221</v>
      </c>
      <c r="K134" s="261">
        <v>0.4531</v>
      </c>
      <c r="L134" s="280">
        <v>0</v>
      </c>
      <c r="M134" s="397">
        <v>57334622.090000004</v>
      </c>
      <c r="N134" s="397">
        <v>0.25751514810134501</v>
      </c>
      <c r="O134" s="397">
        <v>310988.81</v>
      </c>
      <c r="P134" s="397">
        <v>-425050.31</v>
      </c>
    </row>
    <row r="135" spans="2:16" s="20" customFormat="1" ht="12.75" x14ac:dyDescent="0.2">
      <c r="B135" s="275"/>
      <c r="C135" s="585" t="s">
        <v>1026</v>
      </c>
      <c r="D135" s="586"/>
      <c r="E135" s="397">
        <v>400863864.70999998</v>
      </c>
      <c r="F135" s="397">
        <v>41702680.810000002</v>
      </c>
      <c r="G135" s="261">
        <v>3.1499999987650001E-3</v>
      </c>
      <c r="H135" s="397">
        <v>373548491.31999999</v>
      </c>
      <c r="I135" s="261">
        <v>5.7000000000000002E-3</v>
      </c>
      <c r="J135" s="397">
        <v>101186</v>
      </c>
      <c r="K135" s="261">
        <v>0.53739999999999999</v>
      </c>
      <c r="L135" s="280">
        <v>0</v>
      </c>
      <c r="M135" s="397">
        <v>162460832.28</v>
      </c>
      <c r="N135" s="397">
        <v>0.43491229667643899</v>
      </c>
      <c r="O135" s="397">
        <v>1123920.1599999999</v>
      </c>
      <c r="P135" s="397">
        <v>-1153565.56</v>
      </c>
    </row>
    <row r="136" spans="2:16" s="20" customFormat="1" ht="12.75" x14ac:dyDescent="0.2">
      <c r="B136" s="275"/>
      <c r="C136" s="585" t="s">
        <v>1027</v>
      </c>
      <c r="D136" s="586"/>
      <c r="E136" s="397">
        <v>1740936090.76</v>
      </c>
      <c r="F136" s="397">
        <v>41892428.619999997</v>
      </c>
      <c r="G136" s="261">
        <v>4.0521176592510002E-3</v>
      </c>
      <c r="H136" s="397">
        <v>1726603996.8299999</v>
      </c>
      <c r="I136" s="261">
        <v>1.4296163494325999E-2</v>
      </c>
      <c r="J136" s="397">
        <v>305740</v>
      </c>
      <c r="K136" s="261">
        <v>0.54987699741213802</v>
      </c>
      <c r="L136" s="280">
        <v>0</v>
      </c>
      <c r="M136" s="397">
        <v>1143343494.8</v>
      </c>
      <c r="N136" s="397">
        <v>0.662192081623319</v>
      </c>
      <c r="O136" s="397">
        <v>13609723.01</v>
      </c>
      <c r="P136" s="397">
        <v>-11305868.779999999</v>
      </c>
    </row>
    <row r="137" spans="2:16" s="20" customFormat="1" ht="12.75" x14ac:dyDescent="0.2">
      <c r="B137" s="275"/>
      <c r="C137" s="171"/>
      <c r="D137" s="201" t="s">
        <v>1028</v>
      </c>
      <c r="E137" s="397">
        <v>1253341175.1700001</v>
      </c>
      <c r="F137" s="397">
        <v>33916087.609999999</v>
      </c>
      <c r="G137" s="261">
        <v>3.7490000014770001E-3</v>
      </c>
      <c r="H137" s="397">
        <v>1241686635.8499999</v>
      </c>
      <c r="I137" s="261">
        <v>1.1599999999999999E-2</v>
      </c>
      <c r="J137" s="397">
        <v>234111</v>
      </c>
      <c r="K137" s="261">
        <v>0.5403</v>
      </c>
      <c r="L137" s="280">
        <v>0</v>
      </c>
      <c r="M137" s="397">
        <v>757949853.62</v>
      </c>
      <c r="N137" s="397">
        <v>0.61041959519934996</v>
      </c>
      <c r="O137" s="397">
        <v>7724867.2300000004</v>
      </c>
      <c r="P137" s="397">
        <v>-6783877.4500000002</v>
      </c>
    </row>
    <row r="138" spans="2:16" s="20" customFormat="1" ht="12.75" x14ac:dyDescent="0.2">
      <c r="B138" s="275"/>
      <c r="C138" s="171"/>
      <c r="D138" s="201" t="s">
        <v>1029</v>
      </c>
      <c r="E138" s="397">
        <v>487594915.58999997</v>
      </c>
      <c r="F138" s="397">
        <v>7976341.0099999998</v>
      </c>
      <c r="G138" s="261">
        <v>5.3409999956859997E-3</v>
      </c>
      <c r="H138" s="397">
        <v>484917360.98000002</v>
      </c>
      <c r="I138" s="261">
        <v>2.12E-2</v>
      </c>
      <c r="J138" s="397">
        <v>71629</v>
      </c>
      <c r="K138" s="261">
        <v>0.57440000000000002</v>
      </c>
      <c r="L138" s="280">
        <v>0</v>
      </c>
      <c r="M138" s="397">
        <v>385393641.18000001</v>
      </c>
      <c r="N138" s="397">
        <v>0.79476148348480202</v>
      </c>
      <c r="O138" s="397">
        <v>5884855.7800000003</v>
      </c>
      <c r="P138" s="397">
        <v>-4521991.33</v>
      </c>
    </row>
    <row r="139" spans="2:16" s="20" customFormat="1" ht="12.75" x14ac:dyDescent="0.2">
      <c r="B139" s="275"/>
      <c r="C139" s="585" t="s">
        <v>1030</v>
      </c>
      <c r="D139" s="586"/>
      <c r="E139" s="397">
        <v>1750038084.02</v>
      </c>
      <c r="F139" s="397">
        <v>42880702.170000002</v>
      </c>
      <c r="G139" s="261">
        <v>4.2650483258169997E-3</v>
      </c>
      <c r="H139" s="397">
        <v>1761886301.5699999</v>
      </c>
      <c r="I139" s="261">
        <v>4.9020086145682998E-2</v>
      </c>
      <c r="J139" s="397">
        <v>481734</v>
      </c>
      <c r="K139" s="261">
        <v>0.55368108687812401</v>
      </c>
      <c r="L139" s="280">
        <v>0</v>
      </c>
      <c r="M139" s="397">
        <v>1519537633.52</v>
      </c>
      <c r="N139" s="397">
        <v>0.86244931478606501</v>
      </c>
      <c r="O139" s="397">
        <v>48403127.420000002</v>
      </c>
      <c r="P139" s="397">
        <v>-58684156.600000001</v>
      </c>
    </row>
    <row r="140" spans="2:16" s="20" customFormat="1" ht="12.75" x14ac:dyDescent="0.2">
      <c r="B140" s="275"/>
      <c r="C140" s="171"/>
      <c r="D140" s="201" t="s">
        <v>1031</v>
      </c>
      <c r="E140" s="397">
        <v>1137273245.99</v>
      </c>
      <c r="F140" s="397">
        <v>31227441.690000001</v>
      </c>
      <c r="G140" s="261">
        <v>4.2020000005959998E-3</v>
      </c>
      <c r="H140" s="397">
        <v>1147946750.6400001</v>
      </c>
      <c r="I140" s="261">
        <v>3.5499999999999997E-2</v>
      </c>
      <c r="J140" s="397">
        <v>354063</v>
      </c>
      <c r="K140" s="261">
        <v>0.54490000000000005</v>
      </c>
      <c r="L140" s="280">
        <v>0</v>
      </c>
      <c r="M140" s="397">
        <v>940278712.88999999</v>
      </c>
      <c r="N140" s="397">
        <v>0.81909610560400903</v>
      </c>
      <c r="O140" s="397">
        <v>22375880.969999999</v>
      </c>
      <c r="P140" s="397">
        <v>-26552992.34</v>
      </c>
    </row>
    <row r="141" spans="2:16" s="20" customFormat="1" ht="12.75" x14ac:dyDescent="0.2">
      <c r="B141" s="275"/>
      <c r="C141" s="171"/>
      <c r="D141" s="201" t="s">
        <v>1032</v>
      </c>
      <c r="E141" s="397">
        <v>612764838.02999997</v>
      </c>
      <c r="F141" s="397">
        <v>11653260.48</v>
      </c>
      <c r="G141" s="261">
        <v>4.4340000027189999E-3</v>
      </c>
      <c r="H141" s="397">
        <v>613939550.92999995</v>
      </c>
      <c r="I141" s="261">
        <v>7.4300000000000005E-2</v>
      </c>
      <c r="J141" s="397">
        <v>127671</v>
      </c>
      <c r="K141" s="261">
        <v>0.57010000000000005</v>
      </c>
      <c r="L141" s="280">
        <v>0</v>
      </c>
      <c r="M141" s="397">
        <v>579258920.63</v>
      </c>
      <c r="N141" s="397">
        <v>0.94351132738155497</v>
      </c>
      <c r="O141" s="397">
        <v>26027246.449999999</v>
      </c>
      <c r="P141" s="397">
        <v>-32131164.260000002</v>
      </c>
    </row>
    <row r="142" spans="2:16" s="20" customFormat="1" ht="12.75" x14ac:dyDescent="0.2">
      <c r="B142" s="275"/>
      <c r="C142" s="585" t="s">
        <v>1033</v>
      </c>
      <c r="D142" s="586"/>
      <c r="E142" s="397">
        <v>668355558.5</v>
      </c>
      <c r="F142" s="397">
        <v>6750150.6500000004</v>
      </c>
      <c r="G142" s="261">
        <v>4.8509750519419997E-3</v>
      </c>
      <c r="H142" s="397">
        <v>670725792.12</v>
      </c>
      <c r="I142" s="261">
        <v>0.24923476174735301</v>
      </c>
      <c r="J142" s="397">
        <v>327203</v>
      </c>
      <c r="K142" s="261">
        <v>0.57256682696666406</v>
      </c>
      <c r="L142" s="280">
        <v>0</v>
      </c>
      <c r="M142" s="397">
        <v>911959348.03999996</v>
      </c>
      <c r="N142" s="397">
        <v>1.359660473406755</v>
      </c>
      <c r="O142" s="397">
        <v>95440074.069999993</v>
      </c>
      <c r="P142" s="397">
        <v>-104277460.23</v>
      </c>
    </row>
    <row r="143" spans="2:16" s="20" customFormat="1" ht="12.75" x14ac:dyDescent="0.2">
      <c r="B143" s="275"/>
      <c r="C143" s="171"/>
      <c r="D143" s="201" t="s">
        <v>1034</v>
      </c>
      <c r="E143" s="397">
        <v>369569629.16000003</v>
      </c>
      <c r="F143" s="397">
        <v>4970605.2300000004</v>
      </c>
      <c r="G143" s="261">
        <v>4.3999999975859998E-3</v>
      </c>
      <c r="H143" s="397">
        <v>371330935.68000001</v>
      </c>
      <c r="I143" s="261">
        <v>0.1517</v>
      </c>
      <c r="J143" s="397">
        <v>82058</v>
      </c>
      <c r="K143" s="261">
        <v>0.57320000000000004</v>
      </c>
      <c r="L143" s="280">
        <v>0</v>
      </c>
      <c r="M143" s="397">
        <v>444607772.91000003</v>
      </c>
      <c r="N143" s="397">
        <v>1.197335665276074</v>
      </c>
      <c r="O143" s="397">
        <v>32206686.079999998</v>
      </c>
      <c r="P143" s="397">
        <v>-38011354.920000002</v>
      </c>
    </row>
    <row r="144" spans="2:16" s="20" customFormat="1" ht="12.75" x14ac:dyDescent="0.2">
      <c r="B144" s="275"/>
      <c r="C144" s="171"/>
      <c r="D144" s="201" t="s">
        <v>1035</v>
      </c>
      <c r="E144" s="397">
        <v>54861054.460000001</v>
      </c>
      <c r="F144" s="397">
        <v>124497.58</v>
      </c>
      <c r="G144" s="261">
        <v>5.8000002891620004E-3</v>
      </c>
      <c r="H144" s="397">
        <v>54522633.659999996</v>
      </c>
      <c r="I144" s="261">
        <v>0.25480000000000003</v>
      </c>
      <c r="J144" s="397">
        <v>13813</v>
      </c>
      <c r="K144" s="261">
        <v>0.622</v>
      </c>
      <c r="L144" s="280">
        <v>0</v>
      </c>
      <c r="M144" s="397">
        <v>87578712.769999996</v>
      </c>
      <c r="N144" s="397">
        <v>1.6062817749438849</v>
      </c>
      <c r="O144" s="397">
        <v>8625267.6899999995</v>
      </c>
      <c r="P144" s="397">
        <v>-5980214.7999999998</v>
      </c>
    </row>
    <row r="145" spans="2:16" s="20" customFormat="1" ht="12.75" x14ac:dyDescent="0.2">
      <c r="B145" s="275"/>
      <c r="C145" s="171"/>
      <c r="D145" s="201" t="s">
        <v>1036</v>
      </c>
      <c r="E145" s="397">
        <v>243924874.88</v>
      </c>
      <c r="F145" s="397">
        <v>1655047.84</v>
      </c>
      <c r="G145" s="261">
        <v>6.1339999694509997E-3</v>
      </c>
      <c r="H145" s="397">
        <v>244872222.78</v>
      </c>
      <c r="I145" s="261">
        <v>0.39589999999999997</v>
      </c>
      <c r="J145" s="397">
        <v>231332</v>
      </c>
      <c r="K145" s="261">
        <v>0.56059999999999999</v>
      </c>
      <c r="L145" s="280">
        <v>0</v>
      </c>
      <c r="M145" s="397">
        <v>379772862.36000001</v>
      </c>
      <c r="N145" s="397">
        <v>1.55090217276787</v>
      </c>
      <c r="O145" s="397">
        <v>54608120.299999997</v>
      </c>
      <c r="P145" s="397">
        <v>-60285890.509999998</v>
      </c>
    </row>
    <row r="146" spans="2:16" s="20" customFormat="1" ht="12.75" x14ac:dyDescent="0.2">
      <c r="B146" s="276"/>
      <c r="C146" s="585" t="s">
        <v>1037</v>
      </c>
      <c r="D146" s="586"/>
      <c r="E146" s="397">
        <v>289986355.57999998</v>
      </c>
      <c r="F146" s="397">
        <v>764601.49</v>
      </c>
      <c r="G146" s="261">
        <v>8.0520000032960008E-3</v>
      </c>
      <c r="H146" s="397">
        <v>288192846.31</v>
      </c>
      <c r="I146" s="261">
        <v>1</v>
      </c>
      <c r="J146" s="397">
        <v>58649</v>
      </c>
      <c r="K146" s="261">
        <v>0.6966</v>
      </c>
      <c r="L146" s="280">
        <v>0</v>
      </c>
      <c r="M146" s="397">
        <v>155236123.96000001</v>
      </c>
      <c r="N146" s="397">
        <v>0.53865363400803301</v>
      </c>
      <c r="O146" s="397">
        <v>188342664.21000001</v>
      </c>
      <c r="P146" s="397">
        <v>-200550285.15000001</v>
      </c>
    </row>
    <row r="147" spans="2:16" s="20" customFormat="1" ht="12.75" x14ac:dyDescent="0.2">
      <c r="B147" s="590" t="s">
        <v>1038</v>
      </c>
      <c r="C147" s="608"/>
      <c r="D147" s="591"/>
      <c r="E147" s="69">
        <v>5294369399.9899998</v>
      </c>
      <c r="F147" s="69">
        <v>336438921.02999997</v>
      </c>
      <c r="G147" s="277"/>
      <c r="H147" s="69">
        <v>5192003934.0200005</v>
      </c>
      <c r="I147" s="277"/>
      <c r="J147" s="69">
        <v>1469208</v>
      </c>
      <c r="K147" s="277"/>
      <c r="L147" s="176"/>
      <c r="M147" s="69">
        <v>3966570791.0799999</v>
      </c>
      <c r="N147" s="69">
        <v>0.76397684622107198</v>
      </c>
      <c r="O147" s="69">
        <v>347300203.69</v>
      </c>
      <c r="P147" s="69">
        <v>-376584696.20999998</v>
      </c>
    </row>
    <row r="148" spans="2:16" s="20" customFormat="1" ht="12.75" x14ac:dyDescent="0.2">
      <c r="B148" s="590" t="s">
        <v>1039</v>
      </c>
      <c r="C148" s="608"/>
      <c r="D148" s="591"/>
      <c r="E148" s="69">
        <v>19784612339.580002</v>
      </c>
      <c r="F148" s="69">
        <v>2466603494.8699999</v>
      </c>
      <c r="G148" s="277"/>
      <c r="H148" s="69">
        <v>21164774046.68</v>
      </c>
      <c r="I148" s="277"/>
      <c r="J148" s="69">
        <v>2897994</v>
      </c>
      <c r="K148" s="277"/>
      <c r="L148" s="176"/>
      <c r="M148" s="69">
        <v>8237658611.4399996</v>
      </c>
      <c r="N148" s="69">
        <v>0.389215523552079</v>
      </c>
      <c r="O148" s="69">
        <v>555781201.63</v>
      </c>
      <c r="P148" s="69">
        <v>-612368325.52999997</v>
      </c>
    </row>
  </sheetData>
  <sheetProtection algorithmName="SHA-512" hashValue="NEKADzeWeINUEdIsRCG/Er9pLc6TQapPCNrLzE7mV+oPyA5HcEnlJ+lzOEtsOLxxb7KKDJnMdEFE3fspN7NfTA==" saltValue="DwTUbtuovoCLeT0GHPDt+A==" spinCount="100000" sheet="1" objects="1" scenarios="1"/>
  <mergeCells count="85">
    <mergeCell ref="C142:D142"/>
    <mergeCell ref="C146:D146"/>
    <mergeCell ref="B147:D147"/>
    <mergeCell ref="C136:D136"/>
    <mergeCell ref="B99:D99"/>
    <mergeCell ref="C103:D103"/>
    <mergeCell ref="C104:D104"/>
    <mergeCell ref="C91:D91"/>
    <mergeCell ref="C94:D94"/>
    <mergeCell ref="E129:P129"/>
    <mergeCell ref="C130:D130"/>
    <mergeCell ref="C64:D64"/>
    <mergeCell ref="E81:P81"/>
    <mergeCell ref="C86:D86"/>
    <mergeCell ref="C87:D87"/>
    <mergeCell ref="C98:D98"/>
    <mergeCell ref="B124:D124"/>
    <mergeCell ref="C118:D118"/>
    <mergeCell ref="B123:D123"/>
    <mergeCell ref="C128:D128"/>
    <mergeCell ref="E105:P105"/>
    <mergeCell ref="C106:D106"/>
    <mergeCell ref="C109:D109"/>
    <mergeCell ref="E33:P33"/>
    <mergeCell ref="C34:D34"/>
    <mergeCell ref="C38:D38"/>
    <mergeCell ref="C39:D39"/>
    <mergeCell ref="C40:D40"/>
    <mergeCell ref="C37:D37"/>
    <mergeCell ref="B33:D33"/>
    <mergeCell ref="E57:P57"/>
    <mergeCell ref="C61:D61"/>
    <mergeCell ref="C62:D62"/>
    <mergeCell ref="C67:D67"/>
    <mergeCell ref="C70:D70"/>
    <mergeCell ref="C58:D58"/>
    <mergeCell ref="C63:D63"/>
    <mergeCell ref="C7:D7"/>
    <mergeCell ref="C8:D8"/>
    <mergeCell ref="E9:P9"/>
    <mergeCell ref="C13:D13"/>
    <mergeCell ref="C50:D50"/>
    <mergeCell ref="C14:D14"/>
    <mergeCell ref="C15:D15"/>
    <mergeCell ref="C19:D19"/>
    <mergeCell ref="B28:D28"/>
    <mergeCell ref="B29:D29"/>
    <mergeCell ref="C31:D31"/>
    <mergeCell ref="C32:D32"/>
    <mergeCell ref="B27:D27"/>
    <mergeCell ref="B9:D9"/>
    <mergeCell ref="C10:D10"/>
    <mergeCell ref="C16:D16"/>
    <mergeCell ref="C22:D22"/>
    <mergeCell ref="C26:D26"/>
    <mergeCell ref="B52:D52"/>
    <mergeCell ref="B76:D76"/>
    <mergeCell ref="B100:D100"/>
    <mergeCell ref="C55:D55"/>
    <mergeCell ref="C56:D56"/>
    <mergeCell ref="B57:D57"/>
    <mergeCell ref="C74:D74"/>
    <mergeCell ref="B75:D75"/>
    <mergeCell ref="C79:D79"/>
    <mergeCell ref="C80:D80"/>
    <mergeCell ref="B51:D51"/>
    <mergeCell ref="C43:D43"/>
    <mergeCell ref="C46:D46"/>
    <mergeCell ref="B81:D81"/>
    <mergeCell ref="B148:D148"/>
    <mergeCell ref="B105:D105"/>
    <mergeCell ref="C85:D85"/>
    <mergeCell ref="C88:D88"/>
    <mergeCell ref="C82:D82"/>
    <mergeCell ref="C139:D139"/>
    <mergeCell ref="C133:D133"/>
    <mergeCell ref="C135:D135"/>
    <mergeCell ref="C134:D134"/>
    <mergeCell ref="C122:D122"/>
    <mergeCell ref="C127:D127"/>
    <mergeCell ref="B129:D129"/>
    <mergeCell ref="C110:D110"/>
    <mergeCell ref="C115:D115"/>
    <mergeCell ref="C111:D111"/>
    <mergeCell ref="C112:D112"/>
  </mergeCells>
  <pageMargins left="0.7" right="0.7" top="0.78740157499999996" bottom="0.78740157499999996" header="0.3" footer="0.3"/>
  <pageSetup scale="37"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0F914-FF7A-4D5D-BF51-017C76ECAFD7}">
  <sheetPr codeName="Sheet25"/>
  <dimension ref="B2:P124"/>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48.85546875" style="2" customWidth="1"/>
    <col min="5" max="7" width="18.28515625" style="2" customWidth="1"/>
    <col min="8" max="8" width="15.5703125" style="2" bestFit="1" customWidth="1"/>
    <col min="9" max="9" width="12" style="2" bestFit="1" customWidth="1"/>
    <col min="10" max="12" width="11.5703125" style="2" bestFit="1" customWidth="1"/>
    <col min="13" max="13" width="14.85546875" style="2" bestFit="1" customWidth="1"/>
    <col min="14" max="14" width="11.5703125" style="2" bestFit="1" customWidth="1"/>
    <col min="15" max="15" width="13.7109375" style="2" bestFit="1" customWidth="1"/>
    <col min="16" max="16" width="14.7109375" style="2" bestFit="1" customWidth="1"/>
    <col min="17" max="17" width="3.28515625" style="2" customWidth="1"/>
    <col min="18" max="16384" width="11.42578125" style="2"/>
  </cols>
  <sheetData>
    <row r="2" spans="2:16" ht="16.5" x14ac:dyDescent="0.25">
      <c r="B2" s="23" t="s">
        <v>1560</v>
      </c>
    </row>
    <row r="3" spans="2:16" x14ac:dyDescent="0.25">
      <c r="B3" s="24" t="s">
        <v>337</v>
      </c>
    </row>
    <row r="7" spans="2:16" s="20" customFormat="1" ht="63.75" x14ac:dyDescent="0.2">
      <c r="B7" s="323" t="s">
        <v>1045</v>
      </c>
      <c r="C7" s="596" t="s">
        <v>1008</v>
      </c>
      <c r="D7" s="597"/>
      <c r="E7" s="322" t="s">
        <v>1009</v>
      </c>
      <c r="F7" s="322" t="s">
        <v>1010</v>
      </c>
      <c r="G7" s="322" t="s">
        <v>1011</v>
      </c>
      <c r="H7" s="322" t="s">
        <v>1012</v>
      </c>
      <c r="I7" s="322" t="s">
        <v>1013</v>
      </c>
      <c r="J7" s="322" t="s">
        <v>1014</v>
      </c>
      <c r="K7" s="322" t="s">
        <v>1015</v>
      </c>
      <c r="L7" s="322" t="s">
        <v>1016</v>
      </c>
      <c r="M7" s="322" t="s">
        <v>1017</v>
      </c>
      <c r="N7" s="322" t="s">
        <v>1018</v>
      </c>
      <c r="O7" s="322" t="s">
        <v>1019</v>
      </c>
      <c r="P7" s="322" t="s">
        <v>1020</v>
      </c>
    </row>
    <row r="8" spans="2:16" s="20" customFormat="1" ht="12.75" x14ac:dyDescent="0.2">
      <c r="B8" s="324"/>
      <c r="C8" s="596" t="s">
        <v>27</v>
      </c>
      <c r="D8" s="597"/>
      <c r="E8" s="322" t="s">
        <v>28</v>
      </c>
      <c r="F8" s="322" t="s">
        <v>29</v>
      </c>
      <c r="G8" s="322" t="s">
        <v>96</v>
      </c>
      <c r="H8" s="322" t="s">
        <v>97</v>
      </c>
      <c r="I8" s="322" t="s">
        <v>160</v>
      </c>
      <c r="J8" s="322" t="s">
        <v>161</v>
      </c>
      <c r="K8" s="322" t="s">
        <v>162</v>
      </c>
      <c r="L8" s="322" t="s">
        <v>595</v>
      </c>
      <c r="M8" s="322" t="s">
        <v>596</v>
      </c>
      <c r="N8" s="322" t="s">
        <v>597</v>
      </c>
      <c r="O8" s="322" t="s">
        <v>598</v>
      </c>
      <c r="P8" s="322" t="s">
        <v>599</v>
      </c>
    </row>
    <row r="9" spans="2:16" s="20" customFormat="1" ht="12.75" x14ac:dyDescent="0.2">
      <c r="B9" s="651" t="s">
        <v>1039</v>
      </c>
      <c r="C9" s="652"/>
      <c r="D9" s="653"/>
      <c r="E9" s="654"/>
      <c r="F9" s="654"/>
      <c r="G9" s="654"/>
      <c r="H9" s="654"/>
      <c r="I9" s="654"/>
      <c r="J9" s="654"/>
      <c r="K9" s="654"/>
      <c r="L9" s="654"/>
      <c r="M9" s="654"/>
      <c r="N9" s="654"/>
      <c r="O9" s="654"/>
      <c r="P9" s="654"/>
    </row>
    <row r="10" spans="2:16" s="20" customFormat="1" ht="12.75" x14ac:dyDescent="0.2">
      <c r="B10" s="273"/>
      <c r="C10" s="585" t="s">
        <v>1021</v>
      </c>
      <c r="D10" s="586"/>
      <c r="E10" s="397">
        <v>14474971363.459999</v>
      </c>
      <c r="F10" s="397">
        <v>12305028111.75</v>
      </c>
      <c r="G10" s="261">
        <v>3.2693938185060002E-3</v>
      </c>
      <c r="H10" s="397">
        <v>18195096672.59</v>
      </c>
      <c r="I10" s="261">
        <v>0</v>
      </c>
      <c r="J10" s="397">
        <v>3457</v>
      </c>
      <c r="K10" s="261">
        <v>0</v>
      </c>
      <c r="L10" s="280">
        <v>10</v>
      </c>
      <c r="M10" s="397">
        <v>5676639028.96</v>
      </c>
      <c r="N10" s="397">
        <v>0.311987296968395</v>
      </c>
      <c r="O10" s="397">
        <v>6642484.7400000002</v>
      </c>
      <c r="P10" s="397">
        <v>-118960752.73999999</v>
      </c>
    </row>
    <row r="11" spans="2:16" s="20" customFormat="1" ht="12.75" x14ac:dyDescent="0.2">
      <c r="B11" s="275"/>
      <c r="C11" s="171"/>
      <c r="D11" s="318" t="s">
        <v>1022</v>
      </c>
      <c r="E11" s="397">
        <v>11325759071.200001</v>
      </c>
      <c r="F11" s="397">
        <v>8593351100.3999996</v>
      </c>
      <c r="G11" s="261">
        <v>3.6570000000039999E-3</v>
      </c>
      <c r="H11" s="397">
        <v>14219315814.719999</v>
      </c>
      <c r="I11" s="261">
        <v>0</v>
      </c>
      <c r="J11" s="397">
        <v>2408</v>
      </c>
      <c r="K11" s="261">
        <v>0</v>
      </c>
      <c r="L11" s="280">
        <v>10</v>
      </c>
      <c r="M11" s="397">
        <v>4280509241.27</v>
      </c>
      <c r="N11" s="397">
        <v>0.30103482453345398</v>
      </c>
      <c r="O11" s="397">
        <v>4587062.93</v>
      </c>
      <c r="P11" s="397">
        <v>-3885014.84</v>
      </c>
    </row>
    <row r="12" spans="2:16" s="20" customFormat="1" ht="12.75" x14ac:dyDescent="0.2">
      <c r="B12" s="275"/>
      <c r="C12" s="171"/>
      <c r="D12" s="318" t="s">
        <v>1023</v>
      </c>
      <c r="E12" s="397">
        <v>3149212292.2600002</v>
      </c>
      <c r="F12" s="397">
        <v>3711677011.3499999</v>
      </c>
      <c r="G12" s="261">
        <v>2.371999999994E-3</v>
      </c>
      <c r="H12" s="397">
        <v>3975780857.8699999</v>
      </c>
      <c r="I12" s="261">
        <v>0</v>
      </c>
      <c r="J12" s="397">
        <v>1049</v>
      </c>
      <c r="K12" s="261">
        <v>0</v>
      </c>
      <c r="L12" s="280">
        <v>10</v>
      </c>
      <c r="M12" s="397">
        <v>1396129787.6900001</v>
      </c>
      <c r="N12" s="397">
        <v>0.35115863715837897</v>
      </c>
      <c r="O12" s="397">
        <v>2055421.81</v>
      </c>
      <c r="P12" s="397">
        <v>-115075737.90000001</v>
      </c>
    </row>
    <row r="13" spans="2:16" s="20" customFormat="1" ht="12.75" x14ac:dyDescent="0.2">
      <c r="B13" s="275"/>
      <c r="C13" s="585" t="s">
        <v>1024</v>
      </c>
      <c r="D13" s="586"/>
      <c r="E13" s="397">
        <v>8838382513.1299992</v>
      </c>
      <c r="F13" s="397">
        <v>8799805311.3999996</v>
      </c>
      <c r="G13" s="261">
        <v>3.373000000005E-3</v>
      </c>
      <c r="H13" s="397">
        <v>11422407070.26</v>
      </c>
      <c r="I13" s="261">
        <v>0</v>
      </c>
      <c r="J13" s="397">
        <v>3033</v>
      </c>
      <c r="K13" s="261">
        <v>0</v>
      </c>
      <c r="L13" s="280">
        <v>10</v>
      </c>
      <c r="M13" s="397">
        <v>4930188868.9099998</v>
      </c>
      <c r="N13" s="397">
        <v>0.43162433614772</v>
      </c>
      <c r="O13" s="397">
        <v>9013996.5</v>
      </c>
      <c r="P13" s="397">
        <v>-148679666.91</v>
      </c>
    </row>
    <row r="14" spans="2:16" s="20" customFormat="1" ht="12.75" x14ac:dyDescent="0.2">
      <c r="B14" s="275"/>
      <c r="C14" s="585" t="s">
        <v>1025</v>
      </c>
      <c r="D14" s="586"/>
      <c r="E14" s="397">
        <v>7535486820.29</v>
      </c>
      <c r="F14" s="397">
        <v>6789259879.5100002</v>
      </c>
      <c r="G14" s="261">
        <v>2.836000000001E-3</v>
      </c>
      <c r="H14" s="397">
        <v>7946474780.6499996</v>
      </c>
      <c r="I14" s="261">
        <v>0</v>
      </c>
      <c r="J14" s="397">
        <v>3202</v>
      </c>
      <c r="K14" s="261">
        <v>0</v>
      </c>
      <c r="L14" s="280">
        <v>10</v>
      </c>
      <c r="M14" s="397">
        <v>4763667344.3800001</v>
      </c>
      <c r="N14" s="397">
        <v>0.599469258491794</v>
      </c>
      <c r="O14" s="397">
        <v>11911633.369999999</v>
      </c>
      <c r="P14" s="397">
        <v>-69298332.930000007</v>
      </c>
    </row>
    <row r="15" spans="2:16" s="20" customFormat="1" ht="12.75" x14ac:dyDescent="0.2">
      <c r="B15" s="275"/>
      <c r="C15" s="585" t="s">
        <v>1026</v>
      </c>
      <c r="D15" s="586"/>
      <c r="E15" s="397">
        <v>5812896836.7799997</v>
      </c>
      <c r="F15" s="397">
        <v>4446162999.9200001</v>
      </c>
      <c r="G15" s="261">
        <v>2.681000000003E-3</v>
      </c>
      <c r="H15" s="397">
        <v>6387504767.04</v>
      </c>
      <c r="I15" s="261">
        <v>0</v>
      </c>
      <c r="J15" s="397">
        <v>3906</v>
      </c>
      <c r="K15" s="261">
        <v>0</v>
      </c>
      <c r="L15" s="280">
        <v>10</v>
      </c>
      <c r="M15" s="397">
        <v>4628864008.8000002</v>
      </c>
      <c r="N15" s="397">
        <v>0.72467484215202205</v>
      </c>
      <c r="O15" s="397">
        <v>16082603.439999999</v>
      </c>
      <c r="P15" s="397">
        <v>-65541416.090000004</v>
      </c>
    </row>
    <row r="16" spans="2:16" s="20" customFormat="1" ht="12.75" x14ac:dyDescent="0.2">
      <c r="B16" s="275"/>
      <c r="C16" s="585" t="s">
        <v>1027</v>
      </c>
      <c r="D16" s="586"/>
      <c r="E16" s="397">
        <v>7597645224.3800001</v>
      </c>
      <c r="F16" s="397">
        <v>4882453169.3999996</v>
      </c>
      <c r="G16" s="261">
        <v>2.0356485814939998E-3</v>
      </c>
      <c r="H16" s="397">
        <v>7854306748.5900002</v>
      </c>
      <c r="I16" s="261">
        <v>0</v>
      </c>
      <c r="J16" s="397">
        <v>6112</v>
      </c>
      <c r="K16" s="261">
        <v>0</v>
      </c>
      <c r="L16" s="280">
        <v>10</v>
      </c>
      <c r="M16" s="397">
        <v>7531926526.6199999</v>
      </c>
      <c r="N16" s="397">
        <v>0.95895497434858001</v>
      </c>
      <c r="O16" s="397">
        <v>46576987.159999996</v>
      </c>
      <c r="P16" s="397">
        <v>-71737851.739999995</v>
      </c>
    </row>
    <row r="17" spans="2:16" s="20" customFormat="1" ht="12.75" x14ac:dyDescent="0.2">
      <c r="B17" s="275"/>
      <c r="C17" s="171"/>
      <c r="D17" s="318" t="s">
        <v>1028</v>
      </c>
      <c r="E17" s="397">
        <v>4441559768.9200001</v>
      </c>
      <c r="F17" s="397">
        <v>3594941059.3099999</v>
      </c>
      <c r="G17" s="261">
        <v>2.2059999999890002E-3</v>
      </c>
      <c r="H17" s="397">
        <v>4669108582.0299997</v>
      </c>
      <c r="I17" s="261">
        <v>0</v>
      </c>
      <c r="J17" s="397">
        <v>4156</v>
      </c>
      <c r="K17" s="261">
        <v>0</v>
      </c>
      <c r="L17" s="280">
        <v>10</v>
      </c>
      <c r="M17" s="397">
        <v>4078577228.5999999</v>
      </c>
      <c r="N17" s="397">
        <v>0.87352374804416</v>
      </c>
      <c r="O17" s="397">
        <v>21524964.719999999</v>
      </c>
      <c r="P17" s="397">
        <v>-53604374.740000002</v>
      </c>
    </row>
    <row r="18" spans="2:16" s="20" customFormat="1" ht="12.75" x14ac:dyDescent="0.2">
      <c r="B18" s="275"/>
      <c r="C18" s="171"/>
      <c r="D18" s="318" t="s">
        <v>1029</v>
      </c>
      <c r="E18" s="397">
        <v>3156085455.46</v>
      </c>
      <c r="F18" s="397">
        <v>1287512110.0899999</v>
      </c>
      <c r="G18" s="261">
        <v>1.559999999969E-3</v>
      </c>
      <c r="H18" s="397">
        <v>3185198166.5599999</v>
      </c>
      <c r="I18" s="261">
        <v>0</v>
      </c>
      <c r="J18" s="397">
        <v>1956</v>
      </c>
      <c r="K18" s="261">
        <v>0</v>
      </c>
      <c r="L18" s="280">
        <v>10</v>
      </c>
      <c r="M18" s="397">
        <v>3453349298.02</v>
      </c>
      <c r="N18" s="397">
        <v>1.084186640026106</v>
      </c>
      <c r="O18" s="397">
        <v>25052022.440000001</v>
      </c>
      <c r="P18" s="397">
        <v>-18133477</v>
      </c>
    </row>
    <row r="19" spans="2:16" s="20" customFormat="1" ht="12.75" x14ac:dyDescent="0.2">
      <c r="B19" s="275"/>
      <c r="C19" s="585" t="s">
        <v>1030</v>
      </c>
      <c r="D19" s="586"/>
      <c r="E19" s="397">
        <v>4258677936.5300002</v>
      </c>
      <c r="F19" s="397">
        <v>1872356598.1700001</v>
      </c>
      <c r="G19" s="261">
        <v>1.6997407407379999E-3</v>
      </c>
      <c r="H19" s="397">
        <v>4151531295.79</v>
      </c>
      <c r="I19" s="261">
        <v>0</v>
      </c>
      <c r="J19" s="397">
        <v>4904</v>
      </c>
      <c r="K19" s="261">
        <v>0</v>
      </c>
      <c r="L19" s="280">
        <v>10</v>
      </c>
      <c r="M19" s="397">
        <v>4258636769.8099999</v>
      </c>
      <c r="N19" s="397">
        <v>1.025799028452131</v>
      </c>
      <c r="O19" s="397">
        <v>50642405.5</v>
      </c>
      <c r="P19" s="397">
        <v>-114942005.5</v>
      </c>
    </row>
    <row r="20" spans="2:16" s="20" customFormat="1" ht="12.75" x14ac:dyDescent="0.2">
      <c r="B20" s="275"/>
      <c r="C20" s="171"/>
      <c r="D20" s="318" t="s">
        <v>1031</v>
      </c>
      <c r="E20" s="397">
        <v>3586353506.25</v>
      </c>
      <c r="F20" s="397">
        <v>1657574951.3299999</v>
      </c>
      <c r="G20" s="261">
        <v>1.708000000017E-3</v>
      </c>
      <c r="H20" s="397">
        <v>3502763135.1700001</v>
      </c>
      <c r="I20" s="261">
        <v>0</v>
      </c>
      <c r="J20" s="397">
        <v>3817</v>
      </c>
      <c r="K20" s="261">
        <v>0</v>
      </c>
      <c r="L20" s="280">
        <v>10</v>
      </c>
      <c r="M20" s="397">
        <v>3433523210.8000002</v>
      </c>
      <c r="N20" s="397">
        <v>0.98023277004522902</v>
      </c>
      <c r="O20" s="397">
        <v>34617688.280000001</v>
      </c>
      <c r="P20" s="397">
        <v>-100866719.20999999</v>
      </c>
    </row>
    <row r="21" spans="2:16" s="20" customFormat="1" ht="12.75" x14ac:dyDescent="0.2">
      <c r="B21" s="275"/>
      <c r="C21" s="171"/>
      <c r="D21" s="318" t="s">
        <v>1032</v>
      </c>
      <c r="E21" s="397">
        <v>672324430.27999997</v>
      </c>
      <c r="F21" s="397">
        <v>214781646.84</v>
      </c>
      <c r="G21" s="261">
        <v>1.635999999859E-3</v>
      </c>
      <c r="H21" s="397">
        <v>648768160.62</v>
      </c>
      <c r="I21" s="261">
        <v>0</v>
      </c>
      <c r="J21" s="397">
        <v>1087</v>
      </c>
      <c r="K21" s="261">
        <v>0</v>
      </c>
      <c r="L21" s="280">
        <v>10</v>
      </c>
      <c r="M21" s="397">
        <v>825113559.00999999</v>
      </c>
      <c r="N21" s="397">
        <v>1.271815741113858</v>
      </c>
      <c r="O21" s="397">
        <v>16024717.220000001</v>
      </c>
      <c r="P21" s="397">
        <v>-14075286.289999999</v>
      </c>
    </row>
    <row r="22" spans="2:16" s="20" customFormat="1" ht="12.75" x14ac:dyDescent="0.2">
      <c r="B22" s="275"/>
      <c r="C22" s="585" t="s">
        <v>1033</v>
      </c>
      <c r="D22" s="586"/>
      <c r="E22" s="397">
        <v>1711216792.1099999</v>
      </c>
      <c r="F22" s="397">
        <v>815984600.70000005</v>
      </c>
      <c r="G22" s="261">
        <v>1.418451103865E-3</v>
      </c>
      <c r="H22" s="397">
        <v>1369495919.3399999</v>
      </c>
      <c r="I22" s="261">
        <v>0</v>
      </c>
      <c r="J22" s="397">
        <v>9017</v>
      </c>
      <c r="K22" s="261">
        <v>0</v>
      </c>
      <c r="L22" s="280">
        <v>10</v>
      </c>
      <c r="M22" s="397">
        <v>2473141139.27</v>
      </c>
      <c r="N22" s="397">
        <v>1.805876968557802</v>
      </c>
      <c r="O22" s="397">
        <v>120058262.75</v>
      </c>
      <c r="P22" s="397">
        <v>-148713454.08000001</v>
      </c>
    </row>
    <row r="23" spans="2:16" s="20" customFormat="1" ht="12.75" x14ac:dyDescent="0.2">
      <c r="B23" s="275"/>
      <c r="C23" s="171"/>
      <c r="D23" s="318" t="s">
        <v>1034</v>
      </c>
      <c r="E23" s="397">
        <v>1120529947.97</v>
      </c>
      <c r="F23" s="397">
        <v>184427484.27000001</v>
      </c>
      <c r="G23" s="261">
        <v>2.8990000000070001E-3</v>
      </c>
      <c r="H23" s="397">
        <v>864119048.46000004</v>
      </c>
      <c r="I23" s="261">
        <v>0</v>
      </c>
      <c r="J23" s="397">
        <v>642</v>
      </c>
      <c r="K23" s="261">
        <v>0</v>
      </c>
      <c r="L23" s="280">
        <v>10</v>
      </c>
      <c r="M23" s="397">
        <v>1378919879.6199999</v>
      </c>
      <c r="N23" s="397">
        <v>1.5957522080753319</v>
      </c>
      <c r="O23" s="397">
        <v>31377111.559999999</v>
      </c>
      <c r="P23" s="397">
        <v>-50981031.359999999</v>
      </c>
    </row>
    <row r="24" spans="2:16" s="20" customFormat="1" ht="12.75" x14ac:dyDescent="0.2">
      <c r="B24" s="275"/>
      <c r="C24" s="171"/>
      <c r="D24" s="318" t="s">
        <v>1035</v>
      </c>
      <c r="E24" s="397">
        <v>182089072.21000001</v>
      </c>
      <c r="F24" s="397">
        <v>24673443.170000002</v>
      </c>
      <c r="G24" s="261">
        <v>0</v>
      </c>
      <c r="H24" s="397">
        <v>165025908.88999999</v>
      </c>
      <c r="I24" s="261">
        <v>0</v>
      </c>
      <c r="J24" s="397">
        <v>242</v>
      </c>
      <c r="K24" s="261">
        <v>0</v>
      </c>
      <c r="L24" s="280">
        <v>10</v>
      </c>
      <c r="M24" s="397">
        <v>310718847.33999997</v>
      </c>
      <c r="N24" s="397">
        <v>1.8828488776699499</v>
      </c>
      <c r="O24" s="397">
        <v>12970610.85</v>
      </c>
      <c r="P24" s="397">
        <v>-14020738.300000001</v>
      </c>
    </row>
    <row r="25" spans="2:16" s="20" customFormat="1" ht="12.75" x14ac:dyDescent="0.2">
      <c r="B25" s="275"/>
      <c r="C25" s="171"/>
      <c r="D25" s="318" t="s">
        <v>1036</v>
      </c>
      <c r="E25" s="397">
        <v>408597771.93000001</v>
      </c>
      <c r="F25" s="397">
        <v>606883673.25999999</v>
      </c>
      <c r="G25" s="261">
        <v>8.7300000007299995E-4</v>
      </c>
      <c r="H25" s="397">
        <v>340350961.99000001</v>
      </c>
      <c r="I25" s="261">
        <v>0</v>
      </c>
      <c r="J25" s="397">
        <v>8133</v>
      </c>
      <c r="K25" s="261">
        <v>0</v>
      </c>
      <c r="L25" s="280">
        <v>10</v>
      </c>
      <c r="M25" s="397">
        <v>783502412.30999994</v>
      </c>
      <c r="N25" s="397">
        <v>2.3020425966447551</v>
      </c>
      <c r="O25" s="397">
        <v>75710540.340000004</v>
      </c>
      <c r="P25" s="397">
        <v>-83711684.420000002</v>
      </c>
    </row>
    <row r="26" spans="2:16" s="20" customFormat="1" ht="12.75" x14ac:dyDescent="0.2">
      <c r="B26" s="276"/>
      <c r="C26" s="585" t="s">
        <v>1037</v>
      </c>
      <c r="D26" s="586"/>
      <c r="E26" s="397">
        <v>1240254910.99</v>
      </c>
      <c r="F26" s="397">
        <v>118684462.59</v>
      </c>
      <c r="G26" s="261">
        <v>2.9680000002769999E-3</v>
      </c>
      <c r="H26" s="397">
        <v>1069877114.86</v>
      </c>
      <c r="I26" s="261">
        <v>0</v>
      </c>
      <c r="J26" s="397">
        <v>1544</v>
      </c>
      <c r="K26" s="261">
        <v>0</v>
      </c>
      <c r="L26" s="280">
        <v>10</v>
      </c>
      <c r="M26" s="397">
        <v>8922518.2699999996</v>
      </c>
      <c r="N26" s="397">
        <v>8.3397599089379999E-3</v>
      </c>
      <c r="O26" s="397">
        <v>472837110.95999998</v>
      </c>
      <c r="P26" s="397">
        <v>-615878080.40999997</v>
      </c>
    </row>
    <row r="27" spans="2:16" s="20" customFormat="1" ht="12.75" x14ac:dyDescent="0.2">
      <c r="B27" s="590" t="s">
        <v>1038</v>
      </c>
      <c r="C27" s="608"/>
      <c r="D27" s="591"/>
      <c r="E27" s="69">
        <v>51469532397.669998</v>
      </c>
      <c r="F27" s="69">
        <v>40029735133.440002</v>
      </c>
      <c r="G27" s="277"/>
      <c r="H27" s="69">
        <v>58396694369.120003</v>
      </c>
      <c r="I27" s="277"/>
      <c r="J27" s="69">
        <v>35175</v>
      </c>
      <c r="K27" s="277"/>
      <c r="L27" s="176"/>
      <c r="M27" s="69">
        <v>34271986205.02</v>
      </c>
      <c r="N27" s="69">
        <v>0.58688229830938698</v>
      </c>
      <c r="O27" s="69">
        <v>733765484.41999996</v>
      </c>
      <c r="P27" s="69">
        <v>-1353751560.4000001</v>
      </c>
    </row>
    <row r="28" spans="2:16" s="20" customFormat="1" ht="12.75" x14ac:dyDescent="0.2">
      <c r="B28" s="590" t="s">
        <v>1039</v>
      </c>
      <c r="C28" s="608"/>
      <c r="D28" s="591"/>
      <c r="E28" s="69">
        <v>51469532397.669998</v>
      </c>
      <c r="F28" s="69">
        <v>40029735133.440002</v>
      </c>
      <c r="G28" s="277"/>
      <c r="H28" s="69">
        <v>58396694369.120003</v>
      </c>
      <c r="I28" s="277"/>
      <c r="J28" s="69">
        <v>35175</v>
      </c>
      <c r="K28" s="277"/>
      <c r="L28" s="176"/>
      <c r="M28" s="69">
        <v>34271986205.02</v>
      </c>
      <c r="N28" s="69">
        <v>0.58688229830938698</v>
      </c>
      <c r="O28" s="69">
        <v>733765484.41999996</v>
      </c>
      <c r="P28" s="69">
        <v>-1353751560.4000001</v>
      </c>
    </row>
    <row r="29" spans="2:16" s="20" customFormat="1" ht="12.75" x14ac:dyDescent="0.2">
      <c r="B29" s="655"/>
      <c r="C29" s="655"/>
      <c r="D29" s="655"/>
      <c r="E29" s="226"/>
      <c r="F29" s="226"/>
      <c r="G29" s="226"/>
      <c r="H29" s="226"/>
      <c r="I29" s="226"/>
      <c r="J29" s="226"/>
      <c r="K29" s="226"/>
      <c r="L29" s="226"/>
      <c r="M29" s="226"/>
      <c r="N29" s="226"/>
      <c r="O29" s="226"/>
      <c r="P29" s="226"/>
    </row>
    <row r="30" spans="2:16" s="20" customFormat="1" ht="12.75" x14ac:dyDescent="0.2">
      <c r="B30" s="278"/>
      <c r="C30" s="278"/>
      <c r="D30" s="226"/>
      <c r="E30" s="226"/>
      <c r="F30" s="226"/>
      <c r="G30" s="226"/>
      <c r="H30" s="226"/>
      <c r="I30" s="226"/>
      <c r="J30" s="226"/>
      <c r="K30" s="226"/>
      <c r="L30" s="226"/>
      <c r="M30" s="226"/>
      <c r="N30" s="226"/>
      <c r="O30" s="226"/>
      <c r="P30" s="226"/>
    </row>
    <row r="31" spans="2:16" s="20" customFormat="1" ht="63.75" x14ac:dyDescent="0.2">
      <c r="B31" s="323" t="s">
        <v>1045</v>
      </c>
      <c r="C31" s="596" t="s">
        <v>1008</v>
      </c>
      <c r="D31" s="597"/>
      <c r="E31" s="322" t="s">
        <v>1009</v>
      </c>
      <c r="F31" s="322" t="s">
        <v>1010</v>
      </c>
      <c r="G31" s="322" t="s">
        <v>1011</v>
      </c>
      <c r="H31" s="322" t="s">
        <v>1012</v>
      </c>
      <c r="I31" s="322" t="s">
        <v>1013</v>
      </c>
      <c r="J31" s="322" t="s">
        <v>1014</v>
      </c>
      <c r="K31" s="322" t="s">
        <v>1015</v>
      </c>
      <c r="L31" s="322" t="s">
        <v>1016</v>
      </c>
      <c r="M31" s="322" t="s">
        <v>1017</v>
      </c>
      <c r="N31" s="322" t="s">
        <v>1018</v>
      </c>
      <c r="O31" s="322" t="s">
        <v>1019</v>
      </c>
      <c r="P31" s="322" t="s">
        <v>1020</v>
      </c>
    </row>
    <row r="32" spans="2:16" s="20" customFormat="1" ht="12.75" x14ac:dyDescent="0.2">
      <c r="B32" s="324"/>
      <c r="C32" s="596" t="s">
        <v>27</v>
      </c>
      <c r="D32" s="597"/>
      <c r="E32" s="322" t="s">
        <v>28</v>
      </c>
      <c r="F32" s="322" t="s">
        <v>29</v>
      </c>
      <c r="G32" s="322" t="s">
        <v>96</v>
      </c>
      <c r="H32" s="322" t="s">
        <v>97</v>
      </c>
      <c r="I32" s="322" t="s">
        <v>160</v>
      </c>
      <c r="J32" s="322" t="s">
        <v>161</v>
      </c>
      <c r="K32" s="322" t="s">
        <v>162</v>
      </c>
      <c r="L32" s="322" t="s">
        <v>595</v>
      </c>
      <c r="M32" s="322" t="s">
        <v>596</v>
      </c>
      <c r="N32" s="322" t="s">
        <v>597</v>
      </c>
      <c r="O32" s="322" t="s">
        <v>598</v>
      </c>
      <c r="P32" s="322" t="s">
        <v>599</v>
      </c>
    </row>
    <row r="33" spans="2:16" s="20" customFormat="1" ht="12.75" x14ac:dyDescent="0.2">
      <c r="B33" s="651" t="s">
        <v>1046</v>
      </c>
      <c r="C33" s="652"/>
      <c r="D33" s="653"/>
      <c r="E33" s="654"/>
      <c r="F33" s="654"/>
      <c r="G33" s="654"/>
      <c r="H33" s="654"/>
      <c r="I33" s="654"/>
      <c r="J33" s="654"/>
      <c r="K33" s="654"/>
      <c r="L33" s="654"/>
      <c r="M33" s="654"/>
      <c r="N33" s="654"/>
      <c r="O33" s="654"/>
      <c r="P33" s="654"/>
    </row>
    <row r="34" spans="2:16" s="20" customFormat="1" ht="12.75" x14ac:dyDescent="0.2">
      <c r="B34" s="273"/>
      <c r="C34" s="585" t="s">
        <v>1021</v>
      </c>
      <c r="D34" s="586"/>
      <c r="E34" s="397">
        <v>1266543769.72</v>
      </c>
      <c r="F34" s="397">
        <v>1538123.22</v>
      </c>
      <c r="G34" s="261">
        <v>5.0000000000000001E-3</v>
      </c>
      <c r="H34" s="397">
        <v>1251962313.25</v>
      </c>
      <c r="I34" s="261">
        <v>6.3906127248300004E-4</v>
      </c>
      <c r="J34" s="397">
        <v>16</v>
      </c>
      <c r="K34" s="261">
        <v>0.35847349762684899</v>
      </c>
      <c r="L34" s="280">
        <v>2.5</v>
      </c>
      <c r="M34" s="397">
        <v>284598690.13999999</v>
      </c>
      <c r="N34" s="397">
        <v>0.22732209039200499</v>
      </c>
      <c r="O34" s="397">
        <v>343052.48</v>
      </c>
      <c r="P34" s="397">
        <v>-163297.72</v>
      </c>
    </row>
    <row r="35" spans="2:16" s="20" customFormat="1" ht="12.75" x14ac:dyDescent="0.2">
      <c r="B35" s="275"/>
      <c r="C35" s="171"/>
      <c r="D35" s="318" t="s">
        <v>1022</v>
      </c>
      <c r="E35" s="397">
        <v>1170456911.49</v>
      </c>
      <c r="F35" s="397">
        <v>0</v>
      </c>
      <c r="G35" s="261">
        <v>0</v>
      </c>
      <c r="H35" s="397">
        <v>1170456911.49</v>
      </c>
      <c r="I35" s="261">
        <v>5.9999999999999995E-4</v>
      </c>
      <c r="J35" s="397">
        <v>13</v>
      </c>
      <c r="K35" s="261">
        <v>0.35210000000000002</v>
      </c>
      <c r="L35" s="280">
        <v>2.5</v>
      </c>
      <c r="M35" s="397">
        <v>256261677.38</v>
      </c>
      <c r="N35" s="397">
        <v>0.21894157304242601</v>
      </c>
      <c r="O35" s="397">
        <v>299406.34000000003</v>
      </c>
      <c r="P35" s="397">
        <v>-142924.79999999999</v>
      </c>
    </row>
    <row r="36" spans="2:16" s="20" customFormat="1" ht="12.75" x14ac:dyDescent="0.2">
      <c r="B36" s="275"/>
      <c r="C36" s="171"/>
      <c r="D36" s="318" t="s">
        <v>1023</v>
      </c>
      <c r="E36" s="397">
        <v>96086858.230000004</v>
      </c>
      <c r="F36" s="397">
        <v>1538123.22</v>
      </c>
      <c r="G36" s="261">
        <v>5.0000000000000001E-3</v>
      </c>
      <c r="H36" s="397">
        <v>81505401.760000005</v>
      </c>
      <c r="I36" s="261">
        <v>1.1999999999999999E-3</v>
      </c>
      <c r="J36" s="397">
        <v>3</v>
      </c>
      <c r="K36" s="261">
        <v>0.45</v>
      </c>
      <c r="L36" s="280">
        <v>2.5</v>
      </c>
      <c r="M36" s="397">
        <v>28337012.760000002</v>
      </c>
      <c r="N36" s="397">
        <v>0.34767036476233698</v>
      </c>
      <c r="O36" s="397">
        <v>43646.14</v>
      </c>
      <c r="P36" s="397">
        <v>-20372.919999999998</v>
      </c>
    </row>
    <row r="37" spans="2:16" s="20" customFormat="1" ht="12.75" x14ac:dyDescent="0.2">
      <c r="B37" s="275"/>
      <c r="C37" s="585" t="s">
        <v>1024</v>
      </c>
      <c r="D37" s="586"/>
      <c r="E37" s="397">
        <v>961331435.32000005</v>
      </c>
      <c r="F37" s="397">
        <v>0</v>
      </c>
      <c r="G37" s="261">
        <v>0</v>
      </c>
      <c r="H37" s="397">
        <v>958350896.58000004</v>
      </c>
      <c r="I37" s="261">
        <v>1.8E-3</v>
      </c>
      <c r="J37" s="397">
        <v>9</v>
      </c>
      <c r="K37" s="261">
        <v>0.45</v>
      </c>
      <c r="L37" s="280">
        <v>2.5</v>
      </c>
      <c r="M37" s="397">
        <v>419707969</v>
      </c>
      <c r="N37" s="397">
        <v>0.437948115348754</v>
      </c>
      <c r="O37" s="397">
        <v>777268.64</v>
      </c>
      <c r="P37" s="397">
        <v>-346670.53</v>
      </c>
    </row>
    <row r="38" spans="2:16" s="20" customFormat="1" ht="12.75" x14ac:dyDescent="0.2">
      <c r="B38" s="275"/>
      <c r="C38" s="585" t="s">
        <v>1025</v>
      </c>
      <c r="D38" s="586"/>
      <c r="E38" s="397">
        <v>1570852656.96</v>
      </c>
      <c r="F38" s="397">
        <v>15013364.699999999</v>
      </c>
      <c r="G38" s="261">
        <v>7.5000000033300001E-3</v>
      </c>
      <c r="H38" s="397">
        <v>1102668085.99</v>
      </c>
      <c r="I38" s="261">
        <v>3.7000000000000002E-3</v>
      </c>
      <c r="J38" s="397">
        <v>7</v>
      </c>
      <c r="K38" s="261">
        <v>0.45</v>
      </c>
      <c r="L38" s="280">
        <v>2.5</v>
      </c>
      <c r="M38" s="397">
        <v>703836487.00999999</v>
      </c>
      <c r="N38" s="397">
        <v>0.63830312670932199</v>
      </c>
      <c r="O38" s="397">
        <v>1852338.54</v>
      </c>
      <c r="P38" s="397">
        <v>-594822.39</v>
      </c>
    </row>
    <row r="39" spans="2:16" s="20" customFormat="1" ht="12.75" x14ac:dyDescent="0.2">
      <c r="B39" s="275"/>
      <c r="C39" s="585" t="s">
        <v>1026</v>
      </c>
      <c r="D39" s="586"/>
      <c r="E39" s="397">
        <v>819393113.46000004</v>
      </c>
      <c r="F39" s="397">
        <v>0</v>
      </c>
      <c r="G39" s="261">
        <v>0</v>
      </c>
      <c r="H39" s="397">
        <v>597611170.98000002</v>
      </c>
      <c r="I39" s="261">
        <v>6.1000000000000004E-3</v>
      </c>
      <c r="J39" s="397">
        <v>8</v>
      </c>
      <c r="K39" s="261">
        <v>0.45</v>
      </c>
      <c r="L39" s="280">
        <v>2.5</v>
      </c>
      <c r="M39" s="397">
        <v>450543053.27999997</v>
      </c>
      <c r="N39" s="397">
        <v>0.75390667905549902</v>
      </c>
      <c r="O39" s="397">
        <v>1637328.25</v>
      </c>
      <c r="P39" s="397">
        <v>-802317.84</v>
      </c>
    </row>
    <row r="40" spans="2:16" s="20" customFormat="1" ht="12.75" x14ac:dyDescent="0.2">
      <c r="B40" s="275"/>
      <c r="C40" s="585" t="s">
        <v>1027</v>
      </c>
      <c r="D40" s="586"/>
      <c r="E40" s="397">
        <v>1844156440.25</v>
      </c>
      <c r="F40" s="397">
        <v>216988.05</v>
      </c>
      <c r="G40" s="261">
        <v>0</v>
      </c>
      <c r="H40" s="397">
        <v>1577455936.71</v>
      </c>
      <c r="I40" s="261">
        <v>1.8056443794382999E-2</v>
      </c>
      <c r="J40" s="397">
        <v>21</v>
      </c>
      <c r="K40" s="261">
        <v>0.45</v>
      </c>
      <c r="L40" s="280">
        <v>2.5</v>
      </c>
      <c r="M40" s="397">
        <v>1854422672.55</v>
      </c>
      <c r="N40" s="397">
        <v>1.175578112449627</v>
      </c>
      <c r="O40" s="397">
        <v>12824365.08</v>
      </c>
      <c r="P40" s="397">
        <v>-52470.73</v>
      </c>
    </row>
    <row r="41" spans="2:16" s="20" customFormat="1" ht="12.75" x14ac:dyDescent="0.2">
      <c r="B41" s="275"/>
      <c r="C41" s="171"/>
      <c r="D41" s="318" t="s">
        <v>1028</v>
      </c>
      <c r="E41" s="397">
        <v>360957641.20999998</v>
      </c>
      <c r="F41" s="397">
        <v>216988.05</v>
      </c>
      <c r="G41" s="261">
        <v>0</v>
      </c>
      <c r="H41" s="397">
        <v>86022980.340000004</v>
      </c>
      <c r="I41" s="261">
        <v>1.21E-2</v>
      </c>
      <c r="J41" s="397">
        <v>18</v>
      </c>
      <c r="K41" s="261">
        <v>0.45</v>
      </c>
      <c r="L41" s="280">
        <v>2.5</v>
      </c>
      <c r="M41" s="397">
        <v>86080470.939999998</v>
      </c>
      <c r="N41" s="397">
        <v>1.000668316765738</v>
      </c>
      <c r="O41" s="397">
        <v>467758.73</v>
      </c>
      <c r="P41" s="397">
        <v>-1136.5899999999999</v>
      </c>
    </row>
    <row r="42" spans="2:16" s="20" customFormat="1" ht="12.75" x14ac:dyDescent="0.2">
      <c r="B42" s="275"/>
      <c r="C42" s="171"/>
      <c r="D42" s="318" t="s">
        <v>1029</v>
      </c>
      <c r="E42" s="397">
        <v>1483198799.04</v>
      </c>
      <c r="F42" s="397">
        <v>0</v>
      </c>
      <c r="G42" s="261">
        <v>0</v>
      </c>
      <c r="H42" s="397">
        <v>1491432956.3699999</v>
      </c>
      <c r="I42" s="261">
        <v>1.84E-2</v>
      </c>
      <c r="J42" s="397">
        <v>3</v>
      </c>
      <c r="K42" s="261">
        <v>0.45</v>
      </c>
      <c r="L42" s="280">
        <v>2.5</v>
      </c>
      <c r="M42" s="397">
        <v>1768342201.6099999</v>
      </c>
      <c r="N42" s="397">
        <v>1.1856665725786091</v>
      </c>
      <c r="O42" s="397">
        <v>12356606.35</v>
      </c>
      <c r="P42" s="397">
        <v>-51334.14</v>
      </c>
    </row>
    <row r="43" spans="2:16" s="20" customFormat="1" ht="12.75" x14ac:dyDescent="0.2">
      <c r="B43" s="275"/>
      <c r="C43" s="585" t="s">
        <v>1030</v>
      </c>
      <c r="D43" s="586"/>
      <c r="E43" s="397">
        <v>20415279.969999999</v>
      </c>
      <c r="F43" s="397">
        <v>4247534.5199999996</v>
      </c>
      <c r="G43" s="261">
        <v>5.0000000000000001E-3</v>
      </c>
      <c r="H43" s="397">
        <v>105551516.58</v>
      </c>
      <c r="I43" s="261">
        <v>5.1415385158630001E-3</v>
      </c>
      <c r="J43" s="397">
        <v>4</v>
      </c>
      <c r="K43" s="261">
        <v>0.45</v>
      </c>
      <c r="L43" s="280">
        <v>2.5</v>
      </c>
      <c r="M43" s="397">
        <v>75137196.040000007</v>
      </c>
      <c r="N43" s="397">
        <v>0.71185330608728603</v>
      </c>
      <c r="O43" s="397">
        <v>244711.6</v>
      </c>
      <c r="P43" s="397">
        <v>-73749.89</v>
      </c>
    </row>
    <row r="44" spans="2:16" s="20" customFormat="1" ht="12.75" x14ac:dyDescent="0.2">
      <c r="B44" s="275"/>
      <c r="C44" s="171"/>
      <c r="D44" s="318" t="s">
        <v>1031</v>
      </c>
      <c r="E44" s="397">
        <v>6019220.6299999999</v>
      </c>
      <c r="F44" s="397">
        <v>4246515</v>
      </c>
      <c r="G44" s="261">
        <v>5.0000000000000001E-3</v>
      </c>
      <c r="H44" s="397">
        <v>100679901.75</v>
      </c>
      <c r="I44" s="261">
        <v>5.1000000000000004E-3</v>
      </c>
      <c r="J44" s="397">
        <v>1</v>
      </c>
      <c r="K44" s="261">
        <v>0.45</v>
      </c>
      <c r="L44" s="280">
        <v>2.5</v>
      </c>
      <c r="M44" s="397">
        <v>72109999.5</v>
      </c>
      <c r="N44" s="397">
        <v>0.71623033243573897</v>
      </c>
      <c r="O44" s="397">
        <v>231517.72</v>
      </c>
      <c r="P44" s="397">
        <v>-73715.38</v>
      </c>
    </row>
    <row r="45" spans="2:16" s="20" customFormat="1" ht="12.75" x14ac:dyDescent="0.2">
      <c r="B45" s="275"/>
      <c r="C45" s="171"/>
      <c r="D45" s="318" t="s">
        <v>1032</v>
      </c>
      <c r="E45" s="397">
        <v>14396059.34</v>
      </c>
      <c r="F45" s="397">
        <v>1019.52</v>
      </c>
      <c r="G45" s="261">
        <v>0</v>
      </c>
      <c r="H45" s="397">
        <v>4871614.83</v>
      </c>
      <c r="I45" s="261">
        <v>6.0000000000000001E-3</v>
      </c>
      <c r="J45" s="397">
        <v>3</v>
      </c>
      <c r="K45" s="261">
        <v>0.45</v>
      </c>
      <c r="L45" s="280">
        <v>2.5</v>
      </c>
      <c r="M45" s="397">
        <v>3027196.54</v>
      </c>
      <c r="N45" s="397">
        <v>0.62139488560510803</v>
      </c>
      <c r="O45" s="397">
        <v>13193.88</v>
      </c>
      <c r="P45" s="397">
        <v>-34.51</v>
      </c>
    </row>
    <row r="46" spans="2:16" s="20" customFormat="1" ht="12.75" x14ac:dyDescent="0.2">
      <c r="B46" s="275"/>
      <c r="C46" s="585" t="s">
        <v>1033</v>
      </c>
      <c r="D46" s="586"/>
      <c r="E46" s="397">
        <v>53307569.729999997</v>
      </c>
      <c r="F46" s="397">
        <v>220727.82</v>
      </c>
      <c r="G46" s="261">
        <v>5.0000000000000001E-3</v>
      </c>
      <c r="H46" s="397">
        <v>9416593.2699999996</v>
      </c>
      <c r="I46" s="261">
        <v>6.6525053296960998E-2</v>
      </c>
      <c r="J46" s="397">
        <v>21</v>
      </c>
      <c r="K46" s="261">
        <v>0.45</v>
      </c>
      <c r="L46" s="280">
        <v>2.5</v>
      </c>
      <c r="M46" s="397">
        <v>5790283.7800000003</v>
      </c>
      <c r="N46" s="397">
        <v>0.614902185320785</v>
      </c>
      <c r="O46" s="397">
        <v>281910.92</v>
      </c>
      <c r="P46" s="397">
        <v>-252.26</v>
      </c>
    </row>
    <row r="47" spans="2:16" s="20" customFormat="1" ht="12.75" x14ac:dyDescent="0.2">
      <c r="B47" s="275"/>
      <c r="C47" s="171"/>
      <c r="D47" s="318" t="s">
        <v>1034</v>
      </c>
      <c r="E47" s="397">
        <v>13726849.289999999</v>
      </c>
      <c r="F47" s="397">
        <v>220727.82</v>
      </c>
      <c r="G47" s="261">
        <v>5.0000000000000001E-3</v>
      </c>
      <c r="H47" s="397">
        <v>5207134.8899999997</v>
      </c>
      <c r="I47" s="261">
        <v>1.5E-3</v>
      </c>
      <c r="J47" s="397">
        <v>1</v>
      </c>
      <c r="K47" s="261">
        <v>0.45</v>
      </c>
      <c r="L47" s="280">
        <v>2.5</v>
      </c>
      <c r="M47" s="397">
        <v>1453540.93</v>
      </c>
      <c r="N47" s="397">
        <v>0.27914408992773398</v>
      </c>
      <c r="O47" s="397">
        <v>3444.41</v>
      </c>
      <c r="P47" s="397">
        <v>-149.32</v>
      </c>
    </row>
    <row r="48" spans="2:16" s="20" customFormat="1" ht="12.75" x14ac:dyDescent="0.2">
      <c r="B48" s="275"/>
      <c r="C48" s="171"/>
      <c r="D48" s="318" t="s">
        <v>1035</v>
      </c>
      <c r="E48" s="397">
        <v>15016050.130000001</v>
      </c>
      <c r="F48" s="397">
        <v>0</v>
      </c>
      <c r="G48" s="261">
        <v>0</v>
      </c>
      <c r="H48" s="397">
        <v>57503.07</v>
      </c>
      <c r="I48" s="261">
        <v>7.0000000000000001E-3</v>
      </c>
      <c r="J48" s="397">
        <v>1</v>
      </c>
      <c r="K48" s="261">
        <v>0.45</v>
      </c>
      <c r="L48" s="280">
        <v>2.5</v>
      </c>
      <c r="M48" s="397">
        <v>36506.07</v>
      </c>
      <c r="N48" s="397">
        <v>0.63485427821505902</v>
      </c>
      <c r="O48" s="397">
        <v>181.2</v>
      </c>
      <c r="P48" s="397">
        <v>-102.61</v>
      </c>
    </row>
    <row r="49" spans="2:16" s="20" customFormat="1" ht="12.75" x14ac:dyDescent="0.2">
      <c r="B49" s="275"/>
      <c r="C49" s="171"/>
      <c r="D49" s="318" t="s">
        <v>1036</v>
      </c>
      <c r="E49" s="397">
        <v>24564670.309999999</v>
      </c>
      <c r="F49" s="397">
        <v>0</v>
      </c>
      <c r="G49" s="261">
        <v>0</v>
      </c>
      <c r="H49" s="397">
        <v>4151955.31</v>
      </c>
      <c r="I49" s="261">
        <v>0.1489</v>
      </c>
      <c r="J49" s="397">
        <v>19</v>
      </c>
      <c r="K49" s="261">
        <v>0.45</v>
      </c>
      <c r="L49" s="280">
        <v>2.5</v>
      </c>
      <c r="M49" s="397">
        <v>4300236.78</v>
      </c>
      <c r="N49" s="397">
        <v>1.0357136478908779</v>
      </c>
      <c r="O49" s="397">
        <v>278285.31</v>
      </c>
      <c r="P49" s="397">
        <v>-0.33</v>
      </c>
    </row>
    <row r="50" spans="2:16" s="20" customFormat="1" ht="12.75" x14ac:dyDescent="0.2">
      <c r="B50" s="276"/>
      <c r="C50" s="585" t="s">
        <v>1037</v>
      </c>
      <c r="D50" s="586"/>
      <c r="E50" s="397">
        <v>324878824.32999998</v>
      </c>
      <c r="F50" s="397">
        <v>27518072.789999999</v>
      </c>
      <c r="G50" s="261">
        <v>5.0000000018169998E-3</v>
      </c>
      <c r="H50" s="397">
        <v>155214145.15000001</v>
      </c>
      <c r="I50" s="261">
        <v>0.97040000000000004</v>
      </c>
      <c r="J50" s="397">
        <v>5</v>
      </c>
      <c r="K50" s="261">
        <v>0.45</v>
      </c>
      <c r="L50" s="280">
        <v>2.5</v>
      </c>
      <c r="M50" s="397">
        <v>2030600.36</v>
      </c>
      <c r="N50" s="397">
        <v>1.3082572841783E-2</v>
      </c>
      <c r="O50" s="397">
        <v>67775559.700000003</v>
      </c>
      <c r="P50" s="397">
        <v>-5628396.9299999997</v>
      </c>
    </row>
    <row r="51" spans="2:16" s="20" customFormat="1" ht="12.75" x14ac:dyDescent="0.2">
      <c r="B51" s="590" t="s">
        <v>1038</v>
      </c>
      <c r="C51" s="608"/>
      <c r="D51" s="591"/>
      <c r="E51" s="69">
        <v>6860879089.7399998</v>
      </c>
      <c r="F51" s="69">
        <v>48754811.100000001</v>
      </c>
      <c r="G51" s="277"/>
      <c r="H51" s="69">
        <v>5758230658.5100002</v>
      </c>
      <c r="I51" s="277"/>
      <c r="J51" s="69">
        <v>91</v>
      </c>
      <c r="K51" s="277"/>
      <c r="L51" s="176"/>
      <c r="M51" s="69">
        <v>3796066952.1599998</v>
      </c>
      <c r="N51" s="69">
        <v>0.65924190559297102</v>
      </c>
      <c r="O51" s="69">
        <v>85736535.209999993</v>
      </c>
      <c r="P51" s="69">
        <v>-7661978.29</v>
      </c>
    </row>
    <row r="52" spans="2:16" s="20" customFormat="1" ht="12.75" x14ac:dyDescent="0.2">
      <c r="B52" s="590" t="s">
        <v>1039</v>
      </c>
      <c r="C52" s="608"/>
      <c r="D52" s="591"/>
      <c r="E52" s="69">
        <v>51469532397.669998</v>
      </c>
      <c r="F52" s="69">
        <v>40029735133.440002</v>
      </c>
      <c r="G52" s="277"/>
      <c r="H52" s="69">
        <v>58396694369.120003</v>
      </c>
      <c r="I52" s="277"/>
      <c r="J52" s="69">
        <v>35175</v>
      </c>
      <c r="K52" s="277"/>
      <c r="L52" s="176"/>
      <c r="M52" s="69">
        <v>34271986205.02</v>
      </c>
      <c r="N52" s="69">
        <v>0.58688229830938698</v>
      </c>
      <c r="O52" s="69">
        <v>733765484.41999996</v>
      </c>
      <c r="P52" s="69">
        <v>-1353751560.4000001</v>
      </c>
    </row>
    <row r="55" spans="2:16" s="20" customFormat="1" ht="63.75" x14ac:dyDescent="0.2">
      <c r="B55" s="323" t="s">
        <v>1045</v>
      </c>
      <c r="C55" s="596" t="s">
        <v>1008</v>
      </c>
      <c r="D55" s="597"/>
      <c r="E55" s="322" t="s">
        <v>1009</v>
      </c>
      <c r="F55" s="322" t="s">
        <v>1010</v>
      </c>
      <c r="G55" s="322" t="s">
        <v>1011</v>
      </c>
      <c r="H55" s="322" t="s">
        <v>1012</v>
      </c>
      <c r="I55" s="322" t="s">
        <v>1013</v>
      </c>
      <c r="J55" s="322" t="s">
        <v>1014</v>
      </c>
      <c r="K55" s="322" t="s">
        <v>1015</v>
      </c>
      <c r="L55" s="322" t="s">
        <v>1016</v>
      </c>
      <c r="M55" s="322" t="s">
        <v>1017</v>
      </c>
      <c r="N55" s="322" t="s">
        <v>1018</v>
      </c>
      <c r="O55" s="322" t="s">
        <v>1019</v>
      </c>
      <c r="P55" s="322" t="s">
        <v>1020</v>
      </c>
    </row>
    <row r="56" spans="2:16" s="20" customFormat="1" ht="12.75" x14ac:dyDescent="0.2">
      <c r="B56" s="324"/>
      <c r="C56" s="596" t="s">
        <v>27</v>
      </c>
      <c r="D56" s="597"/>
      <c r="E56" s="322" t="s">
        <v>28</v>
      </c>
      <c r="F56" s="322" t="s">
        <v>29</v>
      </c>
      <c r="G56" s="322" t="s">
        <v>96</v>
      </c>
      <c r="H56" s="322" t="s">
        <v>97</v>
      </c>
      <c r="I56" s="322" t="s">
        <v>160</v>
      </c>
      <c r="J56" s="322" t="s">
        <v>161</v>
      </c>
      <c r="K56" s="322" t="s">
        <v>162</v>
      </c>
      <c r="L56" s="322" t="s">
        <v>595</v>
      </c>
      <c r="M56" s="322" t="s">
        <v>596</v>
      </c>
      <c r="N56" s="322" t="s">
        <v>597</v>
      </c>
      <c r="O56" s="322" t="s">
        <v>598</v>
      </c>
      <c r="P56" s="322" t="s">
        <v>599</v>
      </c>
    </row>
    <row r="57" spans="2:16" s="20" customFormat="1" ht="12.75" x14ac:dyDescent="0.2">
      <c r="B57" s="651" t="s">
        <v>740</v>
      </c>
      <c r="C57" s="652"/>
      <c r="D57" s="653"/>
      <c r="E57" s="654"/>
      <c r="F57" s="654"/>
      <c r="G57" s="654"/>
      <c r="H57" s="654"/>
      <c r="I57" s="654"/>
      <c r="J57" s="654"/>
      <c r="K57" s="654"/>
      <c r="L57" s="654"/>
      <c r="M57" s="654"/>
      <c r="N57" s="654"/>
      <c r="O57" s="654"/>
      <c r="P57" s="654"/>
    </row>
    <row r="58" spans="2:16" s="20" customFormat="1" ht="12.75" x14ac:dyDescent="0.2">
      <c r="B58" s="273"/>
      <c r="C58" s="585" t="s">
        <v>1021</v>
      </c>
      <c r="D58" s="586"/>
      <c r="E58" s="397">
        <v>6286217625.7799997</v>
      </c>
      <c r="F58" s="397">
        <v>1718362601.4300001</v>
      </c>
      <c r="G58" s="261">
        <v>7.0642523131599999E-4</v>
      </c>
      <c r="H58" s="397">
        <v>6444499315.8800001</v>
      </c>
      <c r="I58" s="261">
        <v>8.3221983074999997E-4</v>
      </c>
      <c r="J58" s="397">
        <v>320</v>
      </c>
      <c r="K58" s="261">
        <v>0.43551497774271802</v>
      </c>
      <c r="L58" s="280">
        <v>2.5</v>
      </c>
      <c r="M58" s="397">
        <v>2369140103.1700001</v>
      </c>
      <c r="N58" s="397">
        <v>0.36762205829274602</v>
      </c>
      <c r="O58" s="397">
        <v>2386799.7000000002</v>
      </c>
      <c r="P58" s="397">
        <v>-1160492.23</v>
      </c>
    </row>
    <row r="59" spans="2:16" s="20" customFormat="1" ht="12.75" x14ac:dyDescent="0.2">
      <c r="B59" s="275"/>
      <c r="C59" s="171"/>
      <c r="D59" s="318" t="s">
        <v>1022</v>
      </c>
      <c r="E59" s="397">
        <v>5648804364.6700001</v>
      </c>
      <c r="F59" s="397">
        <v>1247175389.4200001</v>
      </c>
      <c r="G59" s="261">
        <v>9.1399999997599998E-4</v>
      </c>
      <c r="H59" s="397">
        <v>5752363725.1199999</v>
      </c>
      <c r="I59" s="261">
        <v>8.0000000000000004E-4</v>
      </c>
      <c r="J59" s="397">
        <v>259</v>
      </c>
      <c r="K59" s="261">
        <v>0.44269999999999998</v>
      </c>
      <c r="L59" s="280">
        <v>2.5</v>
      </c>
      <c r="M59" s="397">
        <v>2164601986.5</v>
      </c>
      <c r="N59" s="397">
        <v>0.37629782988989402</v>
      </c>
      <c r="O59" s="397">
        <v>2095408.54</v>
      </c>
      <c r="P59" s="397">
        <v>-721366.16</v>
      </c>
    </row>
    <row r="60" spans="2:16" s="20" customFormat="1" ht="12.75" x14ac:dyDescent="0.2">
      <c r="B60" s="275"/>
      <c r="C60" s="171"/>
      <c r="D60" s="318" t="s">
        <v>1023</v>
      </c>
      <c r="E60" s="397">
        <v>637413261.11000001</v>
      </c>
      <c r="F60" s="397">
        <v>471187212.00999999</v>
      </c>
      <c r="G60" s="261">
        <v>1.5700000003099999E-4</v>
      </c>
      <c r="H60" s="397">
        <v>692135590.75999999</v>
      </c>
      <c r="I60" s="261">
        <v>1.1000000000000001E-3</v>
      </c>
      <c r="J60" s="397">
        <v>61</v>
      </c>
      <c r="K60" s="261">
        <v>0.37580000000000002</v>
      </c>
      <c r="L60" s="280">
        <v>2.5</v>
      </c>
      <c r="M60" s="397">
        <v>204538116.66999999</v>
      </c>
      <c r="N60" s="397">
        <v>0.29551740930618298</v>
      </c>
      <c r="O60" s="397">
        <v>291391.15999999997</v>
      </c>
      <c r="P60" s="397">
        <v>-439126.07</v>
      </c>
    </row>
    <row r="61" spans="2:16" s="20" customFormat="1" ht="12.75" x14ac:dyDescent="0.2">
      <c r="B61" s="275"/>
      <c r="C61" s="585" t="s">
        <v>1024</v>
      </c>
      <c r="D61" s="586"/>
      <c r="E61" s="397">
        <v>1069682507.85</v>
      </c>
      <c r="F61" s="397">
        <v>415012782.69999999</v>
      </c>
      <c r="G61" s="261">
        <v>1.2100000000799999E-3</v>
      </c>
      <c r="H61" s="397">
        <v>1292025445.4100001</v>
      </c>
      <c r="I61" s="261">
        <v>1.6000000000000001E-3</v>
      </c>
      <c r="J61" s="397">
        <v>92</v>
      </c>
      <c r="K61" s="261">
        <v>0.35299999999999998</v>
      </c>
      <c r="L61" s="280">
        <v>2.5</v>
      </c>
      <c r="M61" s="397">
        <v>532177605.37</v>
      </c>
      <c r="N61" s="397">
        <v>0.41189405925447797</v>
      </c>
      <c r="O61" s="397">
        <v>698277.83</v>
      </c>
      <c r="P61" s="397">
        <v>-1502222.84</v>
      </c>
    </row>
    <row r="62" spans="2:16" s="20" customFormat="1" ht="12.75" x14ac:dyDescent="0.2">
      <c r="B62" s="275"/>
      <c r="C62" s="585" t="s">
        <v>1025</v>
      </c>
      <c r="D62" s="586"/>
      <c r="E62" s="397">
        <v>784372869.19000006</v>
      </c>
      <c r="F62" s="397">
        <v>54982778.920000002</v>
      </c>
      <c r="G62" s="261">
        <v>3.7659999997690001E-3</v>
      </c>
      <c r="H62" s="397">
        <v>223444502.36000001</v>
      </c>
      <c r="I62" s="261">
        <v>3.0000000000000001E-3</v>
      </c>
      <c r="J62" s="397">
        <v>23</v>
      </c>
      <c r="K62" s="261">
        <v>0.38600000000000001</v>
      </c>
      <c r="L62" s="280">
        <v>2.5</v>
      </c>
      <c r="M62" s="397">
        <v>143555251.5</v>
      </c>
      <c r="N62" s="397">
        <v>0.64246490732053296</v>
      </c>
      <c r="O62" s="397">
        <v>272863.81</v>
      </c>
      <c r="P62" s="397">
        <v>-649770.11</v>
      </c>
    </row>
    <row r="63" spans="2:16" s="20" customFormat="1" ht="12.75" x14ac:dyDescent="0.2">
      <c r="B63" s="275"/>
      <c r="C63" s="585" t="s">
        <v>1026</v>
      </c>
      <c r="D63" s="586"/>
      <c r="E63" s="397">
        <v>949406.8</v>
      </c>
      <c r="F63" s="397">
        <v>21125697.25</v>
      </c>
      <c r="G63" s="261">
        <v>1.666999999254E-3</v>
      </c>
      <c r="H63" s="397">
        <v>43185516.890000001</v>
      </c>
      <c r="I63" s="261">
        <v>1.2999999999999999E-3</v>
      </c>
      <c r="J63" s="397">
        <v>17</v>
      </c>
      <c r="K63" s="261">
        <v>0.1196</v>
      </c>
      <c r="L63" s="280">
        <v>2.5</v>
      </c>
      <c r="M63" s="397">
        <v>6248186.79</v>
      </c>
      <c r="N63" s="397">
        <v>0.14468245930493501</v>
      </c>
      <c r="O63" s="397">
        <v>12504.93</v>
      </c>
      <c r="P63" s="397">
        <v>-4870.78</v>
      </c>
    </row>
    <row r="64" spans="2:16" s="20" customFormat="1" ht="12.75" x14ac:dyDescent="0.2">
      <c r="B64" s="275"/>
      <c r="C64" s="585" t="s">
        <v>1027</v>
      </c>
      <c r="D64" s="586"/>
      <c r="E64" s="397">
        <v>2192170.88</v>
      </c>
      <c r="F64" s="397">
        <v>10078265.439999999</v>
      </c>
      <c r="G64" s="261">
        <v>1.9850000001590002E-3</v>
      </c>
      <c r="H64" s="397">
        <v>126781323.39</v>
      </c>
      <c r="I64" s="261">
        <v>1.9328232443150001E-3</v>
      </c>
      <c r="J64" s="397">
        <v>21</v>
      </c>
      <c r="K64" s="261">
        <v>0.45</v>
      </c>
      <c r="L64" s="280">
        <v>2.5</v>
      </c>
      <c r="M64" s="397">
        <v>55068692.369999997</v>
      </c>
      <c r="N64" s="397">
        <v>0.43435965880084498</v>
      </c>
      <c r="O64" s="397">
        <v>112462.41</v>
      </c>
      <c r="P64" s="397">
        <v>-62659.67</v>
      </c>
    </row>
    <row r="65" spans="2:16" s="20" customFormat="1" ht="12.75" x14ac:dyDescent="0.2">
      <c r="B65" s="275"/>
      <c r="C65" s="171"/>
      <c r="D65" s="318" t="s">
        <v>1028</v>
      </c>
      <c r="E65" s="397">
        <v>209679.35</v>
      </c>
      <c r="F65" s="397">
        <v>10078265.439999999</v>
      </c>
      <c r="G65" s="261">
        <v>1.9850000001590002E-3</v>
      </c>
      <c r="H65" s="397">
        <v>120221848.05</v>
      </c>
      <c r="I65" s="261">
        <v>1.6999999999999999E-3</v>
      </c>
      <c r="J65" s="397">
        <v>18</v>
      </c>
      <c r="K65" s="261">
        <v>0.45</v>
      </c>
      <c r="L65" s="280">
        <v>2.5</v>
      </c>
      <c r="M65" s="397">
        <v>51160838.75</v>
      </c>
      <c r="N65" s="397">
        <v>0.42555358763676898</v>
      </c>
      <c r="O65" s="397">
        <v>94264.8</v>
      </c>
      <c r="P65" s="397">
        <v>-10595.72</v>
      </c>
    </row>
    <row r="66" spans="2:16" s="20" customFormat="1" ht="12.75" x14ac:dyDescent="0.2">
      <c r="B66" s="275"/>
      <c r="C66" s="171"/>
      <c r="D66" s="318" t="s">
        <v>1029</v>
      </c>
      <c r="E66" s="397">
        <v>1982491.53</v>
      </c>
      <c r="F66" s="397">
        <v>0</v>
      </c>
      <c r="G66" s="261">
        <v>0</v>
      </c>
      <c r="H66" s="397">
        <v>6559475.3399999999</v>
      </c>
      <c r="I66" s="261">
        <v>6.1999999999999998E-3</v>
      </c>
      <c r="J66" s="397">
        <v>3</v>
      </c>
      <c r="K66" s="261">
        <v>0.45</v>
      </c>
      <c r="L66" s="280">
        <v>2.5</v>
      </c>
      <c r="M66" s="397">
        <v>3907853.62</v>
      </c>
      <c r="N66" s="397">
        <v>0.59575704114164696</v>
      </c>
      <c r="O66" s="397">
        <v>18197.61</v>
      </c>
      <c r="P66" s="397">
        <v>-52063.95</v>
      </c>
    </row>
    <row r="67" spans="2:16" s="20" customFormat="1" ht="12.75" x14ac:dyDescent="0.2">
      <c r="B67" s="275"/>
      <c r="C67" s="585" t="s">
        <v>1030</v>
      </c>
      <c r="D67" s="586"/>
      <c r="E67" s="397">
        <v>12699030.24</v>
      </c>
      <c r="F67" s="397">
        <v>34366903.869999997</v>
      </c>
      <c r="G67" s="261">
        <v>2.6424069605899998E-3</v>
      </c>
      <c r="H67" s="397">
        <v>80117592.159999996</v>
      </c>
      <c r="I67" s="261">
        <v>6.0606267507619998E-3</v>
      </c>
      <c r="J67" s="397">
        <v>26</v>
      </c>
      <c r="K67" s="261">
        <v>0.43478444353304402</v>
      </c>
      <c r="L67" s="280">
        <v>2.5</v>
      </c>
      <c r="M67" s="397">
        <v>30827732.629999999</v>
      </c>
      <c r="N67" s="397">
        <v>0.38478106741444501</v>
      </c>
      <c r="O67" s="397">
        <v>143723.98000000001</v>
      </c>
      <c r="P67" s="397">
        <v>-42672.07</v>
      </c>
    </row>
    <row r="68" spans="2:16" s="20" customFormat="1" ht="12.75" x14ac:dyDescent="0.2">
      <c r="B68" s="275"/>
      <c r="C68" s="171"/>
      <c r="D68" s="318" t="s">
        <v>1031</v>
      </c>
      <c r="E68" s="397">
        <v>10058398.210000001</v>
      </c>
      <c r="F68" s="397">
        <v>34017778.57</v>
      </c>
      <c r="G68" s="261">
        <v>2.6489999990610001E-3</v>
      </c>
      <c r="H68" s="397">
        <v>76634649.930000007</v>
      </c>
      <c r="I68" s="261">
        <v>4.1000000000000003E-3</v>
      </c>
      <c r="J68" s="397">
        <v>18</v>
      </c>
      <c r="K68" s="261">
        <v>0.4496</v>
      </c>
      <c r="L68" s="280">
        <v>2.5</v>
      </c>
      <c r="M68" s="397">
        <v>30460339.170000002</v>
      </c>
      <c r="N68" s="397">
        <v>0.39747476106204199</v>
      </c>
      <c r="O68" s="397">
        <v>141363.45000000001</v>
      </c>
      <c r="P68" s="397">
        <v>-41494.21</v>
      </c>
    </row>
    <row r="69" spans="2:16" s="20" customFormat="1" ht="12.75" x14ac:dyDescent="0.2">
      <c r="B69" s="275"/>
      <c r="C69" s="171"/>
      <c r="D69" s="318" t="s">
        <v>1032</v>
      </c>
      <c r="E69" s="397">
        <v>2640632.0299999998</v>
      </c>
      <c r="F69" s="397">
        <v>349125.3</v>
      </c>
      <c r="G69" s="261">
        <v>2E-3</v>
      </c>
      <c r="H69" s="397">
        <v>3482942.23</v>
      </c>
      <c r="I69" s="261">
        <v>4.9200000000000001E-2</v>
      </c>
      <c r="J69" s="397">
        <v>8</v>
      </c>
      <c r="K69" s="261">
        <v>0.10879999999999999</v>
      </c>
      <c r="L69" s="280">
        <v>2.5</v>
      </c>
      <c r="M69" s="397">
        <v>367393.46</v>
      </c>
      <c r="N69" s="397">
        <v>0.105483650241308</v>
      </c>
      <c r="O69" s="397">
        <v>2360.5300000000002</v>
      </c>
      <c r="P69" s="397">
        <v>-1177.8599999999999</v>
      </c>
    </row>
    <row r="70" spans="2:16" s="20" customFormat="1" ht="12.75" x14ac:dyDescent="0.2">
      <c r="B70" s="275"/>
      <c r="C70" s="585" t="s">
        <v>1033</v>
      </c>
      <c r="D70" s="586"/>
      <c r="E70" s="397">
        <v>224015.75</v>
      </c>
      <c r="F70" s="397">
        <v>0</v>
      </c>
      <c r="G70" s="261">
        <v>0</v>
      </c>
      <c r="H70" s="397">
        <v>5665528.2000000002</v>
      </c>
      <c r="I70" s="261">
        <v>1.6302699787027999E-2</v>
      </c>
      <c r="J70" s="397">
        <v>95</v>
      </c>
      <c r="K70" s="261">
        <v>0.45</v>
      </c>
      <c r="L70" s="280">
        <v>2.5</v>
      </c>
      <c r="M70" s="397">
        <v>1886699.13</v>
      </c>
      <c r="N70" s="397">
        <v>0.33301380972739703</v>
      </c>
      <c r="O70" s="397">
        <v>41466.5</v>
      </c>
      <c r="P70" s="397">
        <v>-498.77</v>
      </c>
    </row>
    <row r="71" spans="2:16" s="20" customFormat="1" ht="12.75" x14ac:dyDescent="0.2">
      <c r="B71" s="275"/>
      <c r="C71" s="171"/>
      <c r="D71" s="318" t="s">
        <v>1034</v>
      </c>
      <c r="E71" s="397">
        <v>0</v>
      </c>
      <c r="F71" s="397">
        <v>0</v>
      </c>
      <c r="G71" s="261">
        <v>0</v>
      </c>
      <c r="H71" s="397">
        <v>4310066.87</v>
      </c>
      <c r="I71" s="261">
        <v>4.0000000000000002E-4</v>
      </c>
      <c r="J71" s="397">
        <v>1</v>
      </c>
      <c r="K71" s="261">
        <v>0.45</v>
      </c>
      <c r="L71" s="280">
        <v>2.5</v>
      </c>
      <c r="M71" s="397">
        <v>734639.71</v>
      </c>
      <c r="N71" s="397">
        <v>0.17044740421858001</v>
      </c>
      <c r="O71" s="397">
        <v>688.14</v>
      </c>
      <c r="P71" s="397">
        <v>-1.27</v>
      </c>
    </row>
    <row r="72" spans="2:16" s="20" customFormat="1" ht="12.75" x14ac:dyDescent="0.2">
      <c r="B72" s="275"/>
      <c r="C72" s="171"/>
      <c r="D72" s="318" t="s">
        <v>1035</v>
      </c>
      <c r="E72" s="397">
        <v>0</v>
      </c>
      <c r="F72" s="397">
        <v>0</v>
      </c>
      <c r="G72" s="261">
        <v>0</v>
      </c>
      <c r="H72" s="397">
        <v>1131445.58</v>
      </c>
      <c r="I72" s="261">
        <v>2.2000000000000001E-3</v>
      </c>
      <c r="J72" s="397">
        <v>0</v>
      </c>
      <c r="K72" s="261">
        <v>0.45</v>
      </c>
      <c r="L72" s="280">
        <v>2.5</v>
      </c>
      <c r="M72" s="397">
        <v>552944.89</v>
      </c>
      <c r="N72" s="397">
        <v>0.48870657128732597</v>
      </c>
      <c r="O72" s="397">
        <v>1115.04</v>
      </c>
      <c r="P72" s="397">
        <v>-284.23</v>
      </c>
    </row>
    <row r="73" spans="2:16" s="20" customFormat="1" ht="12.75" x14ac:dyDescent="0.2">
      <c r="B73" s="275"/>
      <c r="C73" s="171"/>
      <c r="D73" s="318" t="s">
        <v>1036</v>
      </c>
      <c r="E73" s="397">
        <v>224015.75</v>
      </c>
      <c r="F73" s="397">
        <v>0</v>
      </c>
      <c r="G73" s="261">
        <v>0</v>
      </c>
      <c r="H73" s="397">
        <v>224015.75</v>
      </c>
      <c r="I73" s="261">
        <v>0.39350000000000002</v>
      </c>
      <c r="J73" s="397">
        <v>94</v>
      </c>
      <c r="K73" s="261">
        <v>0.45</v>
      </c>
      <c r="L73" s="280">
        <v>2.5</v>
      </c>
      <c r="M73" s="397">
        <v>599114.53</v>
      </c>
      <c r="N73" s="397">
        <v>2.67443039161309</v>
      </c>
      <c r="O73" s="397">
        <v>39663.32</v>
      </c>
      <c r="P73" s="397">
        <v>-213.27</v>
      </c>
    </row>
    <row r="74" spans="2:16" s="20" customFormat="1" ht="12.75" x14ac:dyDescent="0.2">
      <c r="B74" s="276"/>
      <c r="C74" s="585" t="s">
        <v>1037</v>
      </c>
      <c r="D74" s="586"/>
      <c r="E74" s="397">
        <v>603888.41</v>
      </c>
      <c r="F74" s="397">
        <v>216682</v>
      </c>
      <c r="G74" s="261">
        <v>2E-3</v>
      </c>
      <c r="H74" s="397">
        <v>15854631.779999999</v>
      </c>
      <c r="I74" s="261">
        <v>4.1599999999999998E-2</v>
      </c>
      <c r="J74" s="397">
        <v>2</v>
      </c>
      <c r="K74" s="261">
        <v>0.45</v>
      </c>
      <c r="L74" s="280">
        <v>2.5</v>
      </c>
      <c r="M74" s="397">
        <v>4285009.4000000004</v>
      </c>
      <c r="N74" s="397">
        <v>0.27026861673352598</v>
      </c>
      <c r="O74" s="397">
        <v>296742.09000000003</v>
      </c>
      <c r="P74" s="397">
        <v>-1070845.5</v>
      </c>
    </row>
    <row r="75" spans="2:16" s="20" customFormat="1" ht="12.75" x14ac:dyDescent="0.2">
      <c r="B75" s="590" t="s">
        <v>1038</v>
      </c>
      <c r="C75" s="608"/>
      <c r="D75" s="591"/>
      <c r="E75" s="69">
        <v>8156941514.8999996</v>
      </c>
      <c r="F75" s="69">
        <v>2254145711.6100001</v>
      </c>
      <c r="G75" s="277"/>
      <c r="H75" s="69">
        <v>8231573856.0699997</v>
      </c>
      <c r="I75" s="277"/>
      <c r="J75" s="69">
        <v>596</v>
      </c>
      <c r="K75" s="277"/>
      <c r="L75" s="176"/>
      <c r="M75" s="69">
        <v>3143189280.3600001</v>
      </c>
      <c r="N75" s="69">
        <v>0.381845481231053</v>
      </c>
      <c r="O75" s="69">
        <v>3964841.25</v>
      </c>
      <c r="P75" s="69">
        <v>-4494031.97</v>
      </c>
    </row>
    <row r="76" spans="2:16" s="20" customFormat="1" ht="12.75" x14ac:dyDescent="0.2">
      <c r="B76" s="590" t="s">
        <v>1039</v>
      </c>
      <c r="C76" s="608"/>
      <c r="D76" s="591"/>
      <c r="E76" s="69">
        <v>51469532397.669998</v>
      </c>
      <c r="F76" s="69">
        <v>40029735133.440002</v>
      </c>
      <c r="G76" s="277"/>
      <c r="H76" s="69">
        <v>58396694369.120003</v>
      </c>
      <c r="I76" s="277"/>
      <c r="J76" s="69">
        <v>35175</v>
      </c>
      <c r="K76" s="277"/>
      <c r="L76" s="176"/>
      <c r="M76" s="69">
        <v>34271986205.02</v>
      </c>
      <c r="N76" s="69">
        <v>0.58688229830938698</v>
      </c>
      <c r="O76" s="69">
        <v>733765484.41999996</v>
      </c>
      <c r="P76" s="69">
        <v>-1353751560.4000001</v>
      </c>
    </row>
    <row r="79" spans="2:16" s="20" customFormat="1" ht="63.75" x14ac:dyDescent="0.2">
      <c r="B79" s="323" t="s">
        <v>1045</v>
      </c>
      <c r="C79" s="596" t="s">
        <v>1008</v>
      </c>
      <c r="D79" s="597"/>
      <c r="E79" s="322" t="s">
        <v>1009</v>
      </c>
      <c r="F79" s="322" t="s">
        <v>1010</v>
      </c>
      <c r="G79" s="322" t="s">
        <v>1011</v>
      </c>
      <c r="H79" s="322" t="s">
        <v>1012</v>
      </c>
      <c r="I79" s="322" t="s">
        <v>1013</v>
      </c>
      <c r="J79" s="322" t="s">
        <v>1014</v>
      </c>
      <c r="K79" s="322" t="s">
        <v>1015</v>
      </c>
      <c r="L79" s="322" t="s">
        <v>1016</v>
      </c>
      <c r="M79" s="322" t="s">
        <v>1017</v>
      </c>
      <c r="N79" s="322" t="s">
        <v>1018</v>
      </c>
      <c r="O79" s="322" t="s">
        <v>1019</v>
      </c>
      <c r="P79" s="322" t="s">
        <v>1020</v>
      </c>
    </row>
    <row r="80" spans="2:16" s="20" customFormat="1" ht="12.75" x14ac:dyDescent="0.2">
      <c r="B80" s="324"/>
      <c r="C80" s="596" t="s">
        <v>27</v>
      </c>
      <c r="D80" s="597"/>
      <c r="E80" s="322" t="s">
        <v>28</v>
      </c>
      <c r="F80" s="322" t="s">
        <v>29</v>
      </c>
      <c r="G80" s="322" t="s">
        <v>96</v>
      </c>
      <c r="H80" s="322" t="s">
        <v>97</v>
      </c>
      <c r="I80" s="322" t="s">
        <v>160</v>
      </c>
      <c r="J80" s="322" t="s">
        <v>161</v>
      </c>
      <c r="K80" s="322" t="s">
        <v>162</v>
      </c>
      <c r="L80" s="322" t="s">
        <v>595</v>
      </c>
      <c r="M80" s="322" t="s">
        <v>596</v>
      </c>
      <c r="N80" s="322" t="s">
        <v>597</v>
      </c>
      <c r="O80" s="322" t="s">
        <v>598</v>
      </c>
      <c r="P80" s="322" t="s">
        <v>599</v>
      </c>
    </row>
    <row r="81" spans="2:16" s="20" customFormat="1" ht="12.75" x14ac:dyDescent="0.2">
      <c r="B81" s="651" t="s">
        <v>1047</v>
      </c>
      <c r="C81" s="652"/>
      <c r="D81" s="653"/>
      <c r="E81" s="654"/>
      <c r="F81" s="654"/>
      <c r="G81" s="654"/>
      <c r="H81" s="654"/>
      <c r="I81" s="654"/>
      <c r="J81" s="654"/>
      <c r="K81" s="654"/>
      <c r="L81" s="654"/>
      <c r="M81" s="654"/>
      <c r="N81" s="654"/>
      <c r="O81" s="654"/>
      <c r="P81" s="654"/>
    </row>
    <row r="82" spans="2:16" s="20" customFormat="1" ht="12.75" x14ac:dyDescent="0.2">
      <c r="B82" s="273"/>
      <c r="C82" s="585" t="s">
        <v>1021</v>
      </c>
      <c r="D82" s="586"/>
      <c r="E82" s="397">
        <v>173126774.44</v>
      </c>
      <c r="F82" s="397">
        <v>247765772.52000001</v>
      </c>
      <c r="G82" s="261">
        <v>1.4962669808239999E-3</v>
      </c>
      <c r="H82" s="397">
        <v>153323998.88</v>
      </c>
      <c r="I82" s="261">
        <v>8.2970306684399995E-4</v>
      </c>
      <c r="J82" s="397">
        <v>1986</v>
      </c>
      <c r="K82" s="261">
        <v>0.435503762453475</v>
      </c>
      <c r="L82" s="280">
        <v>2.5</v>
      </c>
      <c r="M82" s="397">
        <v>24250619.640000001</v>
      </c>
      <c r="N82" s="397">
        <v>0.15816584368491399</v>
      </c>
      <c r="O82" s="397">
        <v>53075</v>
      </c>
      <c r="P82" s="397">
        <v>-766391.73</v>
      </c>
    </row>
    <row r="83" spans="2:16" s="20" customFormat="1" ht="12.75" x14ac:dyDescent="0.2">
      <c r="B83" s="275"/>
      <c r="C83" s="171"/>
      <c r="D83" s="318" t="s">
        <v>1022</v>
      </c>
      <c r="E83" s="397">
        <v>130374034.59</v>
      </c>
      <c r="F83" s="397">
        <v>168600294.13</v>
      </c>
      <c r="G83" s="261">
        <v>1.7260000001879999E-3</v>
      </c>
      <c r="H83" s="397">
        <v>113550813.13</v>
      </c>
      <c r="I83" s="261">
        <v>6.9999999999999999E-4</v>
      </c>
      <c r="J83" s="397">
        <v>1412</v>
      </c>
      <c r="K83" s="261">
        <v>0.43540000000000001</v>
      </c>
      <c r="L83" s="280">
        <v>2.5</v>
      </c>
      <c r="M83" s="397">
        <v>16067579.810000001</v>
      </c>
      <c r="N83" s="397">
        <v>0.141501230745084</v>
      </c>
      <c r="O83" s="397">
        <v>32569.59</v>
      </c>
      <c r="P83" s="397">
        <v>-522816.9</v>
      </c>
    </row>
    <row r="84" spans="2:16" s="20" customFormat="1" ht="12.75" x14ac:dyDescent="0.2">
      <c r="B84" s="275"/>
      <c r="C84" s="171"/>
      <c r="D84" s="318" t="s">
        <v>1023</v>
      </c>
      <c r="E84" s="397">
        <v>42752739.850000001</v>
      </c>
      <c r="F84" s="397">
        <v>79165478.390000001</v>
      </c>
      <c r="G84" s="261">
        <v>1.006999999511E-3</v>
      </c>
      <c r="H84" s="397">
        <v>39773185.75</v>
      </c>
      <c r="I84" s="261">
        <v>1.1999999999999999E-3</v>
      </c>
      <c r="J84" s="397">
        <v>574</v>
      </c>
      <c r="K84" s="261">
        <v>0.43580000000000002</v>
      </c>
      <c r="L84" s="280">
        <v>2.5</v>
      </c>
      <c r="M84" s="397">
        <v>8183039.8300000001</v>
      </c>
      <c r="N84" s="397">
        <v>0.20574262975653099</v>
      </c>
      <c r="O84" s="397">
        <v>20505.41</v>
      </c>
      <c r="P84" s="397">
        <v>-243574.83</v>
      </c>
    </row>
    <row r="85" spans="2:16" s="20" customFormat="1" ht="12.75" x14ac:dyDescent="0.2">
      <c r="B85" s="275"/>
      <c r="C85" s="585" t="s">
        <v>1024</v>
      </c>
      <c r="D85" s="586"/>
      <c r="E85" s="397">
        <v>173055322.03999999</v>
      </c>
      <c r="F85" s="397">
        <v>469429829.14999998</v>
      </c>
      <c r="G85" s="261">
        <v>6.5299999992599999E-4</v>
      </c>
      <c r="H85" s="397">
        <v>182690653.13999999</v>
      </c>
      <c r="I85" s="261">
        <v>2E-3</v>
      </c>
      <c r="J85" s="397">
        <v>2079</v>
      </c>
      <c r="K85" s="261">
        <v>0.4345</v>
      </c>
      <c r="L85" s="280">
        <v>2.5</v>
      </c>
      <c r="M85" s="397">
        <v>50500025.759999998</v>
      </c>
      <c r="N85" s="397">
        <v>0.27642369706402398</v>
      </c>
      <c r="O85" s="397">
        <v>157647.79999999999</v>
      </c>
      <c r="P85" s="397">
        <v>-1122338.77</v>
      </c>
    </row>
    <row r="86" spans="2:16" s="20" customFormat="1" ht="12.75" x14ac:dyDescent="0.2">
      <c r="B86" s="275"/>
      <c r="C86" s="585" t="s">
        <v>1025</v>
      </c>
      <c r="D86" s="586"/>
      <c r="E86" s="397">
        <v>394743246.93000001</v>
      </c>
      <c r="F86" s="397">
        <v>516177277.35000002</v>
      </c>
      <c r="G86" s="261">
        <v>1.1209999999819999E-3</v>
      </c>
      <c r="H86" s="397">
        <v>365087175.89999998</v>
      </c>
      <c r="I86" s="261">
        <v>3.5000000000000001E-3</v>
      </c>
      <c r="J86" s="397">
        <v>2128</v>
      </c>
      <c r="K86" s="261">
        <v>0.43480000000000002</v>
      </c>
      <c r="L86" s="280">
        <v>2.5</v>
      </c>
      <c r="M86" s="397">
        <v>143875678.46000001</v>
      </c>
      <c r="N86" s="397">
        <v>0.39408581828524297</v>
      </c>
      <c r="O86" s="397">
        <v>547690.27</v>
      </c>
      <c r="P86" s="397">
        <v>-2395929.17</v>
      </c>
    </row>
    <row r="87" spans="2:16" s="20" customFormat="1" ht="12.75" x14ac:dyDescent="0.2">
      <c r="B87" s="275"/>
      <c r="C87" s="585" t="s">
        <v>1026</v>
      </c>
      <c r="D87" s="586"/>
      <c r="E87" s="397">
        <v>758361612.03999996</v>
      </c>
      <c r="F87" s="397">
        <v>870121803.85000002</v>
      </c>
      <c r="G87" s="261">
        <v>1.3249999999989999E-3</v>
      </c>
      <c r="H87" s="397">
        <v>735145788.77999997</v>
      </c>
      <c r="I87" s="261">
        <v>6.6E-3</v>
      </c>
      <c r="J87" s="397">
        <v>2685</v>
      </c>
      <c r="K87" s="261">
        <v>0.43209999999999998</v>
      </c>
      <c r="L87" s="280">
        <v>2.5</v>
      </c>
      <c r="M87" s="397">
        <v>389754856.36000001</v>
      </c>
      <c r="N87" s="397">
        <v>0.53017355510777198</v>
      </c>
      <c r="O87" s="397">
        <v>2058426.18</v>
      </c>
      <c r="P87" s="397">
        <v>-5722813.1100000003</v>
      </c>
    </row>
    <row r="88" spans="2:16" s="20" customFormat="1" ht="12.75" x14ac:dyDescent="0.2">
      <c r="B88" s="275"/>
      <c r="C88" s="585" t="s">
        <v>1027</v>
      </c>
      <c r="D88" s="586"/>
      <c r="E88" s="397">
        <v>1641299133.0599999</v>
      </c>
      <c r="F88" s="397">
        <v>1360370203.6800001</v>
      </c>
      <c r="G88" s="261">
        <v>1.362221601802E-3</v>
      </c>
      <c r="H88" s="397">
        <v>1560903021.53</v>
      </c>
      <c r="I88" s="261">
        <v>1.4317515965001E-2</v>
      </c>
      <c r="J88" s="397">
        <v>4438</v>
      </c>
      <c r="K88" s="261">
        <v>0.42694316558357398</v>
      </c>
      <c r="L88" s="280">
        <v>2.5</v>
      </c>
      <c r="M88" s="397">
        <v>1078879522.6500001</v>
      </c>
      <c r="N88" s="397">
        <v>0.69118933576826602</v>
      </c>
      <c r="O88" s="397">
        <v>9352432.1199999992</v>
      </c>
      <c r="P88" s="397">
        <v>-15396449.52</v>
      </c>
    </row>
    <row r="89" spans="2:16" s="20" customFormat="1" ht="12.75" x14ac:dyDescent="0.2">
      <c r="B89" s="275"/>
      <c r="C89" s="171"/>
      <c r="D89" s="318" t="s">
        <v>1028</v>
      </c>
      <c r="E89" s="397">
        <v>1034622665.8099999</v>
      </c>
      <c r="F89" s="397">
        <v>922390589.55999994</v>
      </c>
      <c r="G89" s="261">
        <v>1.2270000000110001E-3</v>
      </c>
      <c r="H89" s="397">
        <v>961933501.78999996</v>
      </c>
      <c r="I89" s="261">
        <v>1.1900000000000001E-2</v>
      </c>
      <c r="J89" s="397">
        <v>2951</v>
      </c>
      <c r="K89" s="261">
        <v>0.42230000000000001</v>
      </c>
      <c r="L89" s="280">
        <v>2.5</v>
      </c>
      <c r="M89" s="397">
        <v>620380872.51999998</v>
      </c>
      <c r="N89" s="397">
        <v>0.64493114270952501</v>
      </c>
      <c r="O89" s="397">
        <v>4672379.4800000004</v>
      </c>
      <c r="P89" s="397">
        <v>-8813891.0899999999</v>
      </c>
    </row>
    <row r="90" spans="2:16" s="20" customFormat="1" ht="12.75" x14ac:dyDescent="0.2">
      <c r="B90" s="275"/>
      <c r="C90" s="171"/>
      <c r="D90" s="318" t="s">
        <v>1029</v>
      </c>
      <c r="E90" s="397">
        <v>606676467.25</v>
      </c>
      <c r="F90" s="397">
        <v>437979614.12</v>
      </c>
      <c r="G90" s="261">
        <v>1.647000000101E-3</v>
      </c>
      <c r="H90" s="397">
        <v>598969519.74000001</v>
      </c>
      <c r="I90" s="261">
        <v>1.8200000000000001E-2</v>
      </c>
      <c r="J90" s="397">
        <v>1487</v>
      </c>
      <c r="K90" s="261">
        <v>0.43440000000000001</v>
      </c>
      <c r="L90" s="280">
        <v>2.5</v>
      </c>
      <c r="M90" s="397">
        <v>458498650.13</v>
      </c>
      <c r="N90" s="397">
        <v>0.76547910205685399</v>
      </c>
      <c r="O90" s="397">
        <v>4680052.6399999997</v>
      </c>
      <c r="P90" s="397">
        <v>-6582558.4299999997</v>
      </c>
    </row>
    <row r="91" spans="2:16" s="20" customFormat="1" ht="12.75" x14ac:dyDescent="0.2">
      <c r="B91" s="275"/>
      <c r="C91" s="585" t="s">
        <v>1030</v>
      </c>
      <c r="D91" s="586"/>
      <c r="E91" s="397">
        <v>1357630353.23</v>
      </c>
      <c r="F91" s="397">
        <v>723801589.16999996</v>
      </c>
      <c r="G91" s="261">
        <v>1.13651964324E-3</v>
      </c>
      <c r="H91" s="397">
        <v>1284007641.6500001</v>
      </c>
      <c r="I91" s="261">
        <v>3.6483663289895003E-2</v>
      </c>
      <c r="J91" s="397">
        <v>3829</v>
      </c>
      <c r="K91" s="261">
        <v>0.40072066443097998</v>
      </c>
      <c r="L91" s="280">
        <v>2.5</v>
      </c>
      <c r="M91" s="397">
        <v>1050256951.0700001</v>
      </c>
      <c r="N91" s="397">
        <v>0.817952259007103</v>
      </c>
      <c r="O91" s="397">
        <v>18562456.600000001</v>
      </c>
      <c r="P91" s="397">
        <v>-25419315.010000002</v>
      </c>
    </row>
    <row r="92" spans="2:16" s="20" customFormat="1" ht="12.75" x14ac:dyDescent="0.2">
      <c r="B92" s="275"/>
      <c r="C92" s="171"/>
      <c r="D92" s="318" t="s">
        <v>1031</v>
      </c>
      <c r="E92" s="397">
        <v>1152582160.95</v>
      </c>
      <c r="F92" s="397">
        <v>660113504.86000001</v>
      </c>
      <c r="G92" s="261">
        <v>1.1329999999900001E-3</v>
      </c>
      <c r="H92" s="397">
        <v>1091818858.6400001</v>
      </c>
      <c r="I92" s="261">
        <v>3.1199999999999999E-2</v>
      </c>
      <c r="J92" s="397">
        <v>3067</v>
      </c>
      <c r="K92" s="261">
        <v>0.3987</v>
      </c>
      <c r="L92" s="280">
        <v>2.5</v>
      </c>
      <c r="M92" s="397">
        <v>861202583.15999997</v>
      </c>
      <c r="N92" s="397">
        <v>0.78877789694229905</v>
      </c>
      <c r="O92" s="397">
        <v>13418730.050000001</v>
      </c>
      <c r="P92" s="397">
        <v>-19490463.640000001</v>
      </c>
    </row>
    <row r="93" spans="2:16" s="20" customFormat="1" ht="12.75" x14ac:dyDescent="0.2">
      <c r="B93" s="275"/>
      <c r="C93" s="171"/>
      <c r="D93" s="318" t="s">
        <v>1032</v>
      </c>
      <c r="E93" s="397">
        <v>205048192.28</v>
      </c>
      <c r="F93" s="397">
        <v>63688084.310000002</v>
      </c>
      <c r="G93" s="261">
        <v>1.1730000000689999E-3</v>
      </c>
      <c r="H93" s="397">
        <v>192188783.00999999</v>
      </c>
      <c r="I93" s="261">
        <v>6.6500000000000004E-2</v>
      </c>
      <c r="J93" s="397">
        <v>762</v>
      </c>
      <c r="K93" s="261">
        <v>0.41220000000000001</v>
      </c>
      <c r="L93" s="280">
        <v>2.5</v>
      </c>
      <c r="M93" s="397">
        <v>189054367.91</v>
      </c>
      <c r="N93" s="397">
        <v>0.98369095713646904</v>
      </c>
      <c r="O93" s="397">
        <v>5143726.55</v>
      </c>
      <c r="P93" s="397">
        <v>-5928851.3700000001</v>
      </c>
    </row>
    <row r="94" spans="2:16" s="20" customFormat="1" ht="12.75" x14ac:dyDescent="0.2">
      <c r="B94" s="275"/>
      <c r="C94" s="585" t="s">
        <v>1033</v>
      </c>
      <c r="D94" s="586"/>
      <c r="E94" s="397">
        <v>105159993.56999999</v>
      </c>
      <c r="F94" s="397">
        <v>39129901.219999999</v>
      </c>
      <c r="G94" s="261">
        <v>1.4215233380550001E-3</v>
      </c>
      <c r="H94" s="397">
        <v>94054477.719999999</v>
      </c>
      <c r="I94" s="261">
        <v>0.20552366762004901</v>
      </c>
      <c r="J94" s="397">
        <v>3001</v>
      </c>
      <c r="K94" s="261">
        <v>0.42037350912702298</v>
      </c>
      <c r="L94" s="280">
        <v>2.5</v>
      </c>
      <c r="M94" s="397">
        <v>131229418.90000001</v>
      </c>
      <c r="N94" s="397">
        <v>1.3952490309995631</v>
      </c>
      <c r="O94" s="397">
        <v>8108626.04</v>
      </c>
      <c r="P94" s="397">
        <v>-10260731.800000001</v>
      </c>
    </row>
    <row r="95" spans="2:16" s="20" customFormat="1" ht="12.75" x14ac:dyDescent="0.2">
      <c r="B95" s="275"/>
      <c r="C95" s="171"/>
      <c r="D95" s="318" t="s">
        <v>1034</v>
      </c>
      <c r="E95" s="397">
        <v>57885533.609999999</v>
      </c>
      <c r="F95" s="397">
        <v>20217868.300000001</v>
      </c>
      <c r="G95" s="261">
        <v>1.601999999179E-3</v>
      </c>
      <c r="H95" s="397">
        <v>48439526.490000002</v>
      </c>
      <c r="I95" s="261">
        <v>0.13519999999999999</v>
      </c>
      <c r="J95" s="397">
        <v>270</v>
      </c>
      <c r="K95" s="261">
        <v>0.41439999999999999</v>
      </c>
      <c r="L95" s="280">
        <v>2.5</v>
      </c>
      <c r="M95" s="397">
        <v>62213659.719999999</v>
      </c>
      <c r="N95" s="397">
        <v>1.284357305450613</v>
      </c>
      <c r="O95" s="397">
        <v>2672854.4</v>
      </c>
      <c r="P95" s="397">
        <v>-2994915.35</v>
      </c>
    </row>
    <row r="96" spans="2:16" s="20" customFormat="1" ht="12.75" x14ac:dyDescent="0.2">
      <c r="B96" s="275"/>
      <c r="C96" s="171"/>
      <c r="D96" s="318" t="s">
        <v>1035</v>
      </c>
      <c r="E96" s="397">
        <v>37474856.549999997</v>
      </c>
      <c r="F96" s="397">
        <v>6725899.29</v>
      </c>
      <c r="G96" s="261">
        <v>0</v>
      </c>
      <c r="H96" s="397">
        <v>37048830.509999998</v>
      </c>
      <c r="I96" s="261">
        <v>0.22670000000000001</v>
      </c>
      <c r="J96" s="397">
        <v>193</v>
      </c>
      <c r="K96" s="261">
        <v>0.4279</v>
      </c>
      <c r="L96" s="280">
        <v>2.5</v>
      </c>
      <c r="M96" s="397">
        <v>56745031.229999997</v>
      </c>
      <c r="N96" s="397">
        <v>1.5316281364045681</v>
      </c>
      <c r="O96" s="397">
        <v>3586197.01</v>
      </c>
      <c r="P96" s="397">
        <v>-5870040.5999999996</v>
      </c>
    </row>
    <row r="97" spans="2:16" s="20" customFormat="1" ht="12.75" x14ac:dyDescent="0.2">
      <c r="B97" s="275"/>
      <c r="C97" s="171"/>
      <c r="D97" s="318" t="s">
        <v>1036</v>
      </c>
      <c r="E97" s="397">
        <v>9799603.4100000001</v>
      </c>
      <c r="F97" s="397">
        <v>12186133.630000001</v>
      </c>
      <c r="G97" s="261">
        <v>1.1980000009240001E-3</v>
      </c>
      <c r="H97" s="397">
        <v>8566120.7200000007</v>
      </c>
      <c r="I97" s="261">
        <v>0.51160000000000005</v>
      </c>
      <c r="J97" s="397">
        <v>2538</v>
      </c>
      <c r="K97" s="261">
        <v>0.42159999999999997</v>
      </c>
      <c r="L97" s="280">
        <v>2.5</v>
      </c>
      <c r="M97" s="397">
        <v>12270727.949999999</v>
      </c>
      <c r="N97" s="397">
        <v>1.432471984821619</v>
      </c>
      <c r="O97" s="397">
        <v>1849574.63</v>
      </c>
      <c r="P97" s="397">
        <v>-1395775.85</v>
      </c>
    </row>
    <row r="98" spans="2:16" s="20" customFormat="1" ht="12.75" x14ac:dyDescent="0.2">
      <c r="B98" s="276"/>
      <c r="C98" s="585" t="s">
        <v>1037</v>
      </c>
      <c r="D98" s="586"/>
      <c r="E98" s="397">
        <v>180198455.31999999</v>
      </c>
      <c r="F98" s="397">
        <v>51111856.590000004</v>
      </c>
      <c r="G98" s="261">
        <v>1.4290000006429999E-3</v>
      </c>
      <c r="H98" s="397">
        <v>179239872.34</v>
      </c>
      <c r="I98" s="261">
        <v>0.99919999999999998</v>
      </c>
      <c r="J98" s="397">
        <v>748</v>
      </c>
      <c r="K98" s="261">
        <v>0.43340000000000001</v>
      </c>
      <c r="L98" s="280">
        <v>2.5</v>
      </c>
      <c r="M98" s="397">
        <v>78079.48</v>
      </c>
      <c r="N98" s="397">
        <v>4.3561445888500001E-4</v>
      </c>
      <c r="O98" s="397">
        <v>77621277.290000007</v>
      </c>
      <c r="P98" s="397">
        <v>-134329804.38</v>
      </c>
    </row>
    <row r="99" spans="2:16" s="20" customFormat="1" ht="12.75" x14ac:dyDescent="0.2">
      <c r="B99" s="590" t="s">
        <v>1038</v>
      </c>
      <c r="C99" s="608"/>
      <c r="D99" s="591"/>
      <c r="E99" s="69">
        <v>4783574890.6300001</v>
      </c>
      <c r="F99" s="69">
        <v>4277908233.5300002</v>
      </c>
      <c r="G99" s="277"/>
      <c r="H99" s="69">
        <v>4554452629.9399996</v>
      </c>
      <c r="I99" s="277"/>
      <c r="J99" s="69">
        <v>20894</v>
      </c>
      <c r="K99" s="277"/>
      <c r="L99" s="176"/>
      <c r="M99" s="69">
        <v>2868825152.3200002</v>
      </c>
      <c r="N99" s="69">
        <v>0.62989460763318905</v>
      </c>
      <c r="O99" s="69">
        <v>116461631.3</v>
      </c>
      <c r="P99" s="69">
        <v>-195413773.49000001</v>
      </c>
    </row>
    <row r="100" spans="2:16" s="20" customFormat="1" ht="12.75" x14ac:dyDescent="0.2">
      <c r="B100" s="590" t="s">
        <v>1039</v>
      </c>
      <c r="C100" s="608"/>
      <c r="D100" s="591"/>
      <c r="E100" s="69">
        <v>51469532397.669998</v>
      </c>
      <c r="F100" s="69">
        <v>40029735133.440002</v>
      </c>
      <c r="G100" s="277"/>
      <c r="H100" s="69">
        <v>58396694369.120003</v>
      </c>
      <c r="I100" s="277"/>
      <c r="J100" s="69">
        <v>35175</v>
      </c>
      <c r="K100" s="277"/>
      <c r="L100" s="176"/>
      <c r="M100" s="69">
        <v>34271986205.02</v>
      </c>
      <c r="N100" s="69">
        <v>0.58688229830938698</v>
      </c>
      <c r="O100" s="69">
        <v>733765484.41999996</v>
      </c>
      <c r="P100" s="69">
        <v>-1353751560.4000001</v>
      </c>
    </row>
    <row r="103" spans="2:16" s="20" customFormat="1" ht="63.75" x14ac:dyDescent="0.2">
      <c r="B103" s="323" t="s">
        <v>1045</v>
      </c>
      <c r="C103" s="596" t="s">
        <v>1008</v>
      </c>
      <c r="D103" s="597"/>
      <c r="E103" s="322" t="s">
        <v>1009</v>
      </c>
      <c r="F103" s="322" t="s">
        <v>1010</v>
      </c>
      <c r="G103" s="322" t="s">
        <v>1011</v>
      </c>
      <c r="H103" s="322" t="s">
        <v>1012</v>
      </c>
      <c r="I103" s="322" t="s">
        <v>1013</v>
      </c>
      <c r="J103" s="322" t="s">
        <v>1014</v>
      </c>
      <c r="K103" s="322" t="s">
        <v>1015</v>
      </c>
      <c r="L103" s="322" t="s">
        <v>1016</v>
      </c>
      <c r="M103" s="322" t="s">
        <v>1017</v>
      </c>
      <c r="N103" s="322" t="s">
        <v>1018</v>
      </c>
      <c r="O103" s="322" t="s">
        <v>1019</v>
      </c>
      <c r="P103" s="322" t="s">
        <v>1020</v>
      </c>
    </row>
    <row r="104" spans="2:16" s="20" customFormat="1" ht="12.75" x14ac:dyDescent="0.2">
      <c r="B104" s="324"/>
      <c r="C104" s="596" t="s">
        <v>27</v>
      </c>
      <c r="D104" s="597"/>
      <c r="E104" s="322" t="s">
        <v>28</v>
      </c>
      <c r="F104" s="322" t="s">
        <v>29</v>
      </c>
      <c r="G104" s="322" t="s">
        <v>96</v>
      </c>
      <c r="H104" s="322" t="s">
        <v>97</v>
      </c>
      <c r="I104" s="322" t="s">
        <v>160</v>
      </c>
      <c r="J104" s="322" t="s">
        <v>161</v>
      </c>
      <c r="K104" s="322" t="s">
        <v>162</v>
      </c>
      <c r="L104" s="322" t="s">
        <v>595</v>
      </c>
      <c r="M104" s="322" t="s">
        <v>596</v>
      </c>
      <c r="N104" s="322" t="s">
        <v>597</v>
      </c>
      <c r="O104" s="322" t="s">
        <v>598</v>
      </c>
      <c r="P104" s="322" t="s">
        <v>599</v>
      </c>
    </row>
    <row r="105" spans="2:16" s="20" customFormat="1" ht="12.75" x14ac:dyDescent="0.2">
      <c r="B105" s="651" t="s">
        <v>1048</v>
      </c>
      <c r="C105" s="652"/>
      <c r="D105" s="653"/>
      <c r="E105" s="654"/>
      <c r="F105" s="654"/>
      <c r="G105" s="654"/>
      <c r="H105" s="654"/>
      <c r="I105" s="654"/>
      <c r="J105" s="654"/>
      <c r="K105" s="654"/>
      <c r="L105" s="654"/>
      <c r="M105" s="654"/>
      <c r="N105" s="654"/>
      <c r="O105" s="654"/>
      <c r="P105" s="654"/>
    </row>
    <row r="106" spans="2:16" s="20" customFormat="1" ht="12.75" x14ac:dyDescent="0.2">
      <c r="B106" s="273"/>
      <c r="C106" s="585" t="s">
        <v>1021</v>
      </c>
      <c r="D106" s="586"/>
      <c r="E106" s="397">
        <v>6749083193.5299997</v>
      </c>
      <c r="F106" s="397">
        <v>10337361614.59</v>
      </c>
      <c r="G106" s="261">
        <v>3.7376174267980001E-3</v>
      </c>
      <c r="H106" s="397">
        <v>10345311044.6</v>
      </c>
      <c r="I106" s="261">
        <v>8.52840579948E-4</v>
      </c>
      <c r="J106" s="397">
        <v>1135</v>
      </c>
      <c r="K106" s="261">
        <v>0.44896113623197897</v>
      </c>
      <c r="L106" s="280">
        <v>2.5</v>
      </c>
      <c r="M106" s="397">
        <v>2998649616.02</v>
      </c>
      <c r="N106" s="397">
        <v>0.28985591666528199</v>
      </c>
      <c r="O106" s="397">
        <v>3859557.56</v>
      </c>
      <c r="P106" s="397">
        <v>-116870571.05</v>
      </c>
    </row>
    <row r="107" spans="2:16" s="20" customFormat="1" ht="12.75" x14ac:dyDescent="0.2">
      <c r="B107" s="275"/>
      <c r="C107" s="171"/>
      <c r="D107" s="318" t="s">
        <v>1022</v>
      </c>
      <c r="E107" s="397">
        <v>4376123760.4499998</v>
      </c>
      <c r="F107" s="397">
        <v>7177575416.8500004</v>
      </c>
      <c r="G107" s="261">
        <v>4.1789999999980003E-3</v>
      </c>
      <c r="H107" s="397">
        <v>7182944364.9899998</v>
      </c>
      <c r="I107" s="261">
        <v>6.9999999999999999E-4</v>
      </c>
      <c r="J107" s="397">
        <v>724</v>
      </c>
      <c r="K107" s="261">
        <v>0.44890000000000002</v>
      </c>
      <c r="L107" s="280">
        <v>2.5</v>
      </c>
      <c r="M107" s="397">
        <v>1843577997.5899999</v>
      </c>
      <c r="N107" s="397">
        <v>0.25666048682984099</v>
      </c>
      <c r="O107" s="397">
        <v>2159678.46</v>
      </c>
      <c r="P107" s="397">
        <v>-2497906.98</v>
      </c>
    </row>
    <row r="108" spans="2:16" s="20" customFormat="1" ht="12.75" x14ac:dyDescent="0.2">
      <c r="B108" s="275"/>
      <c r="C108" s="171"/>
      <c r="D108" s="318" t="s">
        <v>1023</v>
      </c>
      <c r="E108" s="397">
        <v>2372959433.0799999</v>
      </c>
      <c r="F108" s="397">
        <v>3159786197.7399998</v>
      </c>
      <c r="G108" s="261">
        <v>2.734999999994E-3</v>
      </c>
      <c r="H108" s="397">
        <v>3162366679.6100001</v>
      </c>
      <c r="I108" s="261">
        <v>1.1999999999999999E-3</v>
      </c>
      <c r="J108" s="397">
        <v>411</v>
      </c>
      <c r="K108" s="261">
        <v>0.4491</v>
      </c>
      <c r="L108" s="280">
        <v>2.5</v>
      </c>
      <c r="M108" s="397">
        <v>1155071618.4300001</v>
      </c>
      <c r="N108" s="397">
        <v>0.36525543539196698</v>
      </c>
      <c r="O108" s="397">
        <v>1699879.1</v>
      </c>
      <c r="P108" s="397">
        <v>-114372664.06999999</v>
      </c>
    </row>
    <row r="109" spans="2:16" s="20" customFormat="1" ht="12.75" x14ac:dyDescent="0.2">
      <c r="B109" s="275"/>
      <c r="C109" s="585" t="s">
        <v>1024</v>
      </c>
      <c r="D109" s="586"/>
      <c r="E109" s="397">
        <v>6634313247.9200001</v>
      </c>
      <c r="F109" s="397">
        <v>7915362699.5500002</v>
      </c>
      <c r="G109" s="261">
        <v>3.6480000000050001E-3</v>
      </c>
      <c r="H109" s="397">
        <v>8989340075.1399994</v>
      </c>
      <c r="I109" s="261">
        <v>1.9E-3</v>
      </c>
      <c r="J109" s="397">
        <v>853</v>
      </c>
      <c r="K109" s="261">
        <v>0.43790000000000001</v>
      </c>
      <c r="L109" s="280">
        <v>2.5</v>
      </c>
      <c r="M109" s="397">
        <v>3927803268.79</v>
      </c>
      <c r="N109" s="397">
        <v>0.43694011306261898</v>
      </c>
      <c r="O109" s="397">
        <v>7380802.2300000004</v>
      </c>
      <c r="P109" s="397">
        <v>-145708434.77000001</v>
      </c>
    </row>
    <row r="110" spans="2:16" s="20" customFormat="1" ht="12.75" x14ac:dyDescent="0.2">
      <c r="B110" s="275"/>
      <c r="C110" s="585" t="s">
        <v>1025</v>
      </c>
      <c r="D110" s="586"/>
      <c r="E110" s="397">
        <v>4785518047.21</v>
      </c>
      <c r="F110" s="397">
        <v>6203086458.54</v>
      </c>
      <c r="G110" s="261">
        <v>2.9589999999970001E-3</v>
      </c>
      <c r="H110" s="397">
        <v>6255275016.3999996</v>
      </c>
      <c r="I110" s="261">
        <v>3.3E-3</v>
      </c>
      <c r="J110" s="397">
        <v>1044</v>
      </c>
      <c r="K110" s="261">
        <v>0.44629999999999997</v>
      </c>
      <c r="L110" s="280">
        <v>2.5</v>
      </c>
      <c r="M110" s="397">
        <v>3772399927.4099998</v>
      </c>
      <c r="N110" s="397">
        <v>0.60307499151029698</v>
      </c>
      <c r="O110" s="397">
        <v>9238740.75</v>
      </c>
      <c r="P110" s="397">
        <v>-65657811.259999998</v>
      </c>
    </row>
    <row r="111" spans="2:16" s="20" customFormat="1" ht="12.75" x14ac:dyDescent="0.2">
      <c r="B111" s="275"/>
      <c r="C111" s="585" t="s">
        <v>1026</v>
      </c>
      <c r="D111" s="586"/>
      <c r="E111" s="397">
        <v>4234192704.48</v>
      </c>
      <c r="F111" s="397">
        <v>3554915498.8200002</v>
      </c>
      <c r="G111" s="261">
        <v>3.0189999999890001E-3</v>
      </c>
      <c r="H111" s="397">
        <v>5011562290.3800001</v>
      </c>
      <c r="I111" s="261">
        <v>6.1000000000000004E-3</v>
      </c>
      <c r="J111" s="397">
        <v>1196</v>
      </c>
      <c r="K111" s="261">
        <v>0.4284</v>
      </c>
      <c r="L111" s="280">
        <v>2.5</v>
      </c>
      <c r="M111" s="397">
        <v>3782317912.3800001</v>
      </c>
      <c r="N111" s="397">
        <v>0.75471832798335003</v>
      </c>
      <c r="O111" s="397">
        <v>12374344.09</v>
      </c>
      <c r="P111" s="397">
        <v>-59011414.350000001</v>
      </c>
    </row>
    <row r="112" spans="2:16" s="20" customFormat="1" ht="12.75" x14ac:dyDescent="0.2">
      <c r="B112" s="275"/>
      <c r="C112" s="585" t="s">
        <v>1027</v>
      </c>
      <c r="D112" s="586"/>
      <c r="E112" s="397">
        <v>4109997480.1799998</v>
      </c>
      <c r="F112" s="397">
        <v>3511787712.25</v>
      </c>
      <c r="G112" s="261">
        <v>2.2965919847219999E-3</v>
      </c>
      <c r="H112" s="397">
        <v>4589166466.96</v>
      </c>
      <c r="I112" s="261">
        <v>1.2417642000316E-2</v>
      </c>
      <c r="J112" s="397">
        <v>1632</v>
      </c>
      <c r="K112" s="261">
        <v>0.43086489215609702</v>
      </c>
      <c r="L112" s="280">
        <v>2.5</v>
      </c>
      <c r="M112" s="397">
        <v>4543555639.04</v>
      </c>
      <c r="N112" s="397">
        <v>0.99006119559001005</v>
      </c>
      <c r="O112" s="397">
        <v>24287727.559999999</v>
      </c>
      <c r="P112" s="397">
        <v>-56226271.829999998</v>
      </c>
    </row>
    <row r="113" spans="2:16" s="20" customFormat="1" ht="12.75" x14ac:dyDescent="0.2">
      <c r="B113" s="275"/>
      <c r="C113" s="171"/>
      <c r="D113" s="318" t="s">
        <v>1028</v>
      </c>
      <c r="E113" s="397">
        <v>3045769782.5500002</v>
      </c>
      <c r="F113" s="397">
        <v>2662255216.27</v>
      </c>
      <c r="G113" s="261">
        <v>2.5459999999909999E-3</v>
      </c>
      <c r="H113" s="397">
        <v>3500930251.8499999</v>
      </c>
      <c r="I113" s="261">
        <v>1.09E-2</v>
      </c>
      <c r="J113" s="397">
        <v>1169</v>
      </c>
      <c r="K113" s="261">
        <v>0.43159999999999998</v>
      </c>
      <c r="L113" s="280">
        <v>2.5</v>
      </c>
      <c r="M113" s="397">
        <v>3320955046.3899999</v>
      </c>
      <c r="N113" s="397">
        <v>0.94859217621805103</v>
      </c>
      <c r="O113" s="397">
        <v>16290561.720000001</v>
      </c>
      <c r="P113" s="397">
        <v>-44778751.340000004</v>
      </c>
    </row>
    <row r="114" spans="2:16" s="20" customFormat="1" ht="12.75" x14ac:dyDescent="0.2">
      <c r="B114" s="275"/>
      <c r="C114" s="171"/>
      <c r="D114" s="318" t="s">
        <v>1029</v>
      </c>
      <c r="E114" s="397">
        <v>1064227697.63</v>
      </c>
      <c r="F114" s="397">
        <v>849532495.98000002</v>
      </c>
      <c r="G114" s="261">
        <v>1.514999999989E-3</v>
      </c>
      <c r="H114" s="397">
        <v>1088236215.1099999</v>
      </c>
      <c r="I114" s="261">
        <v>1.7299999999999999E-2</v>
      </c>
      <c r="J114" s="397">
        <v>463</v>
      </c>
      <c r="K114" s="261">
        <v>0.42849999999999999</v>
      </c>
      <c r="L114" s="280">
        <v>2.5</v>
      </c>
      <c r="M114" s="397">
        <v>1222600592.6500001</v>
      </c>
      <c r="N114" s="397">
        <v>1.1234698640555889</v>
      </c>
      <c r="O114" s="397">
        <v>7997165.8399999999</v>
      </c>
      <c r="P114" s="397">
        <v>-11447520.49</v>
      </c>
    </row>
    <row r="115" spans="2:16" s="20" customFormat="1" ht="12.75" x14ac:dyDescent="0.2">
      <c r="B115" s="275"/>
      <c r="C115" s="585" t="s">
        <v>1030</v>
      </c>
      <c r="D115" s="586"/>
      <c r="E115" s="397">
        <v>2867933273.0900002</v>
      </c>
      <c r="F115" s="397">
        <v>1109940570.5999999</v>
      </c>
      <c r="G115" s="261">
        <v>2.0254422657829999E-3</v>
      </c>
      <c r="H115" s="397">
        <v>2681854545.4000001</v>
      </c>
      <c r="I115" s="261">
        <v>2.8714531274833002E-2</v>
      </c>
      <c r="J115" s="397">
        <v>1045</v>
      </c>
      <c r="K115" s="261">
        <v>0.42342845004016899</v>
      </c>
      <c r="L115" s="280">
        <v>2.5</v>
      </c>
      <c r="M115" s="397">
        <v>3102414890.0599999</v>
      </c>
      <c r="N115" s="397">
        <v>1.156816985239322</v>
      </c>
      <c r="O115" s="397">
        <v>31691513.32</v>
      </c>
      <c r="P115" s="397">
        <v>-89406268.540000007</v>
      </c>
    </row>
    <row r="116" spans="2:16" s="20" customFormat="1" ht="12.75" x14ac:dyDescent="0.2">
      <c r="B116" s="275"/>
      <c r="C116" s="171"/>
      <c r="D116" s="318" t="s">
        <v>1031</v>
      </c>
      <c r="E116" s="397">
        <v>2417693726.46</v>
      </c>
      <c r="F116" s="397">
        <v>959197152.89999998</v>
      </c>
      <c r="G116" s="261">
        <v>2.0560000000390002E-3</v>
      </c>
      <c r="H116" s="397">
        <v>2233629724.8400002</v>
      </c>
      <c r="I116" s="261">
        <v>2.35E-2</v>
      </c>
      <c r="J116" s="397">
        <v>731</v>
      </c>
      <c r="K116" s="261">
        <v>0.41920000000000002</v>
      </c>
      <c r="L116" s="280">
        <v>2.5</v>
      </c>
      <c r="M116" s="397">
        <v>2469750288.9699998</v>
      </c>
      <c r="N116" s="397">
        <v>1.105711596467456</v>
      </c>
      <c r="O116" s="397">
        <v>20826077.059999999</v>
      </c>
      <c r="P116" s="397">
        <v>-81261045.980000004</v>
      </c>
    </row>
    <row r="117" spans="2:16" s="20" customFormat="1" ht="12.75" x14ac:dyDescent="0.2">
      <c r="B117" s="275"/>
      <c r="C117" s="171"/>
      <c r="D117" s="318" t="s">
        <v>1032</v>
      </c>
      <c r="E117" s="397">
        <v>450239546.63</v>
      </c>
      <c r="F117" s="397">
        <v>150743417.69999999</v>
      </c>
      <c r="G117" s="261">
        <v>1.8309999999419999E-3</v>
      </c>
      <c r="H117" s="397">
        <v>448224820.56</v>
      </c>
      <c r="I117" s="261">
        <v>5.4699999999999999E-2</v>
      </c>
      <c r="J117" s="397">
        <v>314</v>
      </c>
      <c r="K117" s="261">
        <v>0.44450000000000001</v>
      </c>
      <c r="L117" s="280">
        <v>2.5</v>
      </c>
      <c r="M117" s="397">
        <v>632664601.09000003</v>
      </c>
      <c r="N117" s="397">
        <v>1.4114894402759</v>
      </c>
      <c r="O117" s="397">
        <v>10865436.26</v>
      </c>
      <c r="P117" s="397">
        <v>-8145222.5599999996</v>
      </c>
    </row>
    <row r="118" spans="2:16" s="20" customFormat="1" ht="12.75" x14ac:dyDescent="0.2">
      <c r="B118" s="275"/>
      <c r="C118" s="585" t="s">
        <v>1033</v>
      </c>
      <c r="D118" s="586"/>
      <c r="E118" s="397">
        <v>1552525213.0699999</v>
      </c>
      <c r="F118" s="397">
        <v>776633971.64999998</v>
      </c>
      <c r="G118" s="261">
        <v>1.417769963707E-3</v>
      </c>
      <c r="H118" s="397">
        <v>1260359320.1500001</v>
      </c>
      <c r="I118" s="261">
        <v>0.20662637145954801</v>
      </c>
      <c r="J118" s="397">
        <v>5900</v>
      </c>
      <c r="K118" s="261">
        <v>0.42668239924426599</v>
      </c>
      <c r="L118" s="280">
        <v>2.5</v>
      </c>
      <c r="M118" s="397">
        <v>2334234737.4499998</v>
      </c>
      <c r="N118" s="397">
        <v>1.852039097209353</v>
      </c>
      <c r="O118" s="397">
        <v>111626259.3</v>
      </c>
      <c r="P118" s="397">
        <v>-138451971.25999999</v>
      </c>
    </row>
    <row r="119" spans="2:16" s="20" customFormat="1" ht="12.75" x14ac:dyDescent="0.2">
      <c r="B119" s="275"/>
      <c r="C119" s="171"/>
      <c r="D119" s="318" t="s">
        <v>1034</v>
      </c>
      <c r="E119" s="397">
        <v>1048917565.0700001</v>
      </c>
      <c r="F119" s="397">
        <v>163988888.15000001</v>
      </c>
      <c r="G119" s="261">
        <v>3.0560000000830001E-3</v>
      </c>
      <c r="H119" s="397">
        <v>806162320.21000004</v>
      </c>
      <c r="I119" s="261">
        <v>8.4599999999999995E-2</v>
      </c>
      <c r="J119" s="397">
        <v>370</v>
      </c>
      <c r="K119" s="261">
        <v>0.4299</v>
      </c>
      <c r="L119" s="280">
        <v>2.5</v>
      </c>
      <c r="M119" s="397">
        <v>1314518039.26</v>
      </c>
      <c r="N119" s="397">
        <v>1.630587297751124</v>
      </c>
      <c r="O119" s="397">
        <v>28700124.629999999</v>
      </c>
      <c r="P119" s="397">
        <v>-47985965.409999996</v>
      </c>
    </row>
    <row r="120" spans="2:16" s="20" customFormat="1" ht="12.75" x14ac:dyDescent="0.2">
      <c r="B120" s="275"/>
      <c r="C120" s="171"/>
      <c r="D120" s="318" t="s">
        <v>1035</v>
      </c>
      <c r="E120" s="397">
        <v>129598165.54000001</v>
      </c>
      <c r="F120" s="397">
        <v>17947543.879999999</v>
      </c>
      <c r="G120" s="261">
        <v>0</v>
      </c>
      <c r="H120" s="397">
        <v>126788129.72</v>
      </c>
      <c r="I120" s="261">
        <v>0.22259999999999999</v>
      </c>
      <c r="J120" s="397">
        <v>48</v>
      </c>
      <c r="K120" s="261">
        <v>0.35039999999999999</v>
      </c>
      <c r="L120" s="280">
        <v>2.5</v>
      </c>
      <c r="M120" s="397">
        <v>253384365.13999999</v>
      </c>
      <c r="N120" s="397">
        <v>1.9984864963271891</v>
      </c>
      <c r="O120" s="397">
        <v>9383117.5899999999</v>
      </c>
      <c r="P120" s="397">
        <v>-8150310.8700000001</v>
      </c>
    </row>
    <row r="121" spans="2:16" s="20" customFormat="1" ht="12.75" x14ac:dyDescent="0.2">
      <c r="B121" s="275"/>
      <c r="C121" s="171"/>
      <c r="D121" s="318" t="s">
        <v>1036</v>
      </c>
      <c r="E121" s="397">
        <v>374009482.45999998</v>
      </c>
      <c r="F121" s="397">
        <v>594697539.62</v>
      </c>
      <c r="G121" s="261">
        <v>8.6700000008300005E-4</v>
      </c>
      <c r="H121" s="397">
        <v>327408870.22000003</v>
      </c>
      <c r="I121" s="261">
        <v>0.50090000000000001</v>
      </c>
      <c r="J121" s="397">
        <v>5482</v>
      </c>
      <c r="K121" s="261">
        <v>0.44829999999999998</v>
      </c>
      <c r="L121" s="280">
        <v>2.5</v>
      </c>
      <c r="M121" s="397">
        <v>766332333.04999995</v>
      </c>
      <c r="N121" s="397">
        <v>2.3405973470879662</v>
      </c>
      <c r="O121" s="397">
        <v>73543017.079999998</v>
      </c>
      <c r="P121" s="397">
        <v>-82315694.980000004</v>
      </c>
    </row>
    <row r="122" spans="2:16" s="20" customFormat="1" ht="12.75" x14ac:dyDescent="0.2">
      <c r="B122" s="276"/>
      <c r="C122" s="585" t="s">
        <v>1037</v>
      </c>
      <c r="D122" s="586"/>
      <c r="E122" s="397">
        <v>734573742.94000006</v>
      </c>
      <c r="F122" s="397">
        <v>39837851.210000001</v>
      </c>
      <c r="G122" s="261">
        <v>3.544000000295E-3</v>
      </c>
      <c r="H122" s="397">
        <v>719568465.59000003</v>
      </c>
      <c r="I122" s="261">
        <v>0.98960000000000004</v>
      </c>
      <c r="J122" s="397">
        <v>789</v>
      </c>
      <c r="K122" s="261">
        <v>0.45929999999999999</v>
      </c>
      <c r="L122" s="280">
        <v>2.5</v>
      </c>
      <c r="M122" s="397">
        <v>2528829.0299999998</v>
      </c>
      <c r="N122" s="397">
        <v>3.5143688904250001E-3</v>
      </c>
      <c r="O122" s="397">
        <v>327143531.88</v>
      </c>
      <c r="P122" s="397">
        <v>-474849033.61000001</v>
      </c>
    </row>
    <row r="123" spans="2:16" s="20" customFormat="1" ht="12.75" x14ac:dyDescent="0.2">
      <c r="B123" s="590" t="s">
        <v>1038</v>
      </c>
      <c r="C123" s="608"/>
      <c r="D123" s="591"/>
      <c r="E123" s="69">
        <v>31668136902.419998</v>
      </c>
      <c r="F123" s="69">
        <v>33448926377.209999</v>
      </c>
      <c r="G123" s="277"/>
      <c r="H123" s="69">
        <v>39852437224.620003</v>
      </c>
      <c r="I123" s="277"/>
      <c r="J123" s="69">
        <v>13594</v>
      </c>
      <c r="K123" s="277"/>
      <c r="L123" s="176"/>
      <c r="M123" s="69">
        <v>24463904820.18</v>
      </c>
      <c r="N123" s="69">
        <v>0.61386220075560904</v>
      </c>
      <c r="O123" s="69">
        <v>527602476.69</v>
      </c>
      <c r="P123" s="69">
        <v>-1146181776.6700001</v>
      </c>
    </row>
    <row r="124" spans="2:16" s="20" customFormat="1" ht="12.75" x14ac:dyDescent="0.2">
      <c r="B124" s="590" t="s">
        <v>1039</v>
      </c>
      <c r="C124" s="608"/>
      <c r="D124" s="591"/>
      <c r="E124" s="69">
        <v>51469532397.669998</v>
      </c>
      <c r="F124" s="69">
        <v>40029735133.440002</v>
      </c>
      <c r="G124" s="277"/>
      <c r="H124" s="69">
        <v>58396694369.120003</v>
      </c>
      <c r="I124" s="277"/>
      <c r="J124" s="69">
        <v>35175</v>
      </c>
      <c r="K124" s="277"/>
      <c r="L124" s="176"/>
      <c r="M124" s="69">
        <v>34271986205.02</v>
      </c>
      <c r="N124" s="69">
        <v>0.58688229830938698</v>
      </c>
      <c r="O124" s="69">
        <v>733765484.41999996</v>
      </c>
      <c r="P124" s="69">
        <v>-1353751560.4000001</v>
      </c>
    </row>
  </sheetData>
  <sheetProtection algorithmName="SHA-512" hashValue="Uj1ETm+P4qzg5nmaxTvftfw/q69SB4WaYIJtth+/ysSqP1T403v30PtYWkFwKwZ7l9Kw5KuiqDypAERnGNH20A==" saltValue="Esqns3LA9thlgzAvl5CudQ==" spinCount="100000" sheet="1" objects="1" scenarios="1"/>
  <mergeCells count="71">
    <mergeCell ref="C22:D22"/>
    <mergeCell ref="C7:D7"/>
    <mergeCell ref="C8:D8"/>
    <mergeCell ref="B9:D9"/>
    <mergeCell ref="E9:P9"/>
    <mergeCell ref="C10:D10"/>
    <mergeCell ref="C13:D13"/>
    <mergeCell ref="C14:D14"/>
    <mergeCell ref="C15:D15"/>
    <mergeCell ref="C16:D16"/>
    <mergeCell ref="C19:D19"/>
    <mergeCell ref="C26:D26"/>
    <mergeCell ref="B28:D28"/>
    <mergeCell ref="B29:D29"/>
    <mergeCell ref="C31:D31"/>
    <mergeCell ref="C32:D32"/>
    <mergeCell ref="B27:D27"/>
    <mergeCell ref="C56:D56"/>
    <mergeCell ref="B57:D57"/>
    <mergeCell ref="E33:P33"/>
    <mergeCell ref="C34:D34"/>
    <mergeCell ref="C37:D37"/>
    <mergeCell ref="C38:D38"/>
    <mergeCell ref="C39:D39"/>
    <mergeCell ref="C40:D40"/>
    <mergeCell ref="B33:D33"/>
    <mergeCell ref="C43:D43"/>
    <mergeCell ref="C46:D46"/>
    <mergeCell ref="C50:D50"/>
    <mergeCell ref="B51:D51"/>
    <mergeCell ref="C55:D55"/>
    <mergeCell ref="E57:P57"/>
    <mergeCell ref="C58:D58"/>
    <mergeCell ref="C61:D61"/>
    <mergeCell ref="C62:D62"/>
    <mergeCell ref="E81:P81"/>
    <mergeCell ref="C63:D63"/>
    <mergeCell ref="C82:D82"/>
    <mergeCell ref="C85:D85"/>
    <mergeCell ref="C86:D86"/>
    <mergeCell ref="C64:D64"/>
    <mergeCell ref="C67:D67"/>
    <mergeCell ref="C70:D70"/>
    <mergeCell ref="C74:D74"/>
    <mergeCell ref="B75:D75"/>
    <mergeCell ref="C79:D79"/>
    <mergeCell ref="E105:P105"/>
    <mergeCell ref="C106:D106"/>
    <mergeCell ref="C109:D109"/>
    <mergeCell ref="C87:D87"/>
    <mergeCell ref="C88:D88"/>
    <mergeCell ref="C91:D91"/>
    <mergeCell ref="C94:D94"/>
    <mergeCell ref="C98:D98"/>
    <mergeCell ref="B99:D99"/>
    <mergeCell ref="B123:D123"/>
    <mergeCell ref="B52:D52"/>
    <mergeCell ref="B76:D76"/>
    <mergeCell ref="B100:D100"/>
    <mergeCell ref="B124:D124"/>
    <mergeCell ref="C110:D110"/>
    <mergeCell ref="C111:D111"/>
    <mergeCell ref="C112:D112"/>
    <mergeCell ref="C115:D115"/>
    <mergeCell ref="C118:D118"/>
    <mergeCell ref="C122:D122"/>
    <mergeCell ref="C103:D103"/>
    <mergeCell ref="C104:D104"/>
    <mergeCell ref="B105:D105"/>
    <mergeCell ref="C80:D80"/>
    <mergeCell ref="B81:D81"/>
  </mergeCells>
  <pageMargins left="0.7" right="0.7" top="0.78740157499999996" bottom="0.78740157499999996" header="0.3" footer="0.3"/>
  <pageSetup scale="3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A6DA2-F289-412C-82C2-0241D8A5AEB2}">
  <sheetPr codeName="Sheet26"/>
  <dimension ref="B2:I28"/>
  <sheetViews>
    <sheetView view="pageBreakPreview" zoomScaleNormal="100" zoomScaleSheetLayoutView="100" workbookViewId="0"/>
  </sheetViews>
  <sheetFormatPr defaultColWidth="11.42578125" defaultRowHeight="15" x14ac:dyDescent="0.25"/>
  <cols>
    <col min="1" max="1" width="3.28515625" style="2" customWidth="1"/>
    <col min="2" max="2" width="3.7109375" style="2" customWidth="1"/>
    <col min="3" max="3" width="3.140625" style="2" customWidth="1"/>
    <col min="4" max="4" width="49.28515625" style="2" customWidth="1"/>
    <col min="5" max="6" width="27.7109375" style="2" customWidth="1"/>
    <col min="7" max="7" width="3.28515625" style="2" customWidth="1"/>
    <col min="8" max="8" width="13.140625" style="2" bestFit="1" customWidth="1"/>
    <col min="9" max="9" width="10.85546875" style="2" bestFit="1" customWidth="1"/>
    <col min="10" max="11" width="9.85546875" style="2" bestFit="1" customWidth="1"/>
    <col min="12" max="12" width="10.42578125" style="2" bestFit="1" customWidth="1"/>
    <col min="13" max="14" width="10.7109375" style="2" bestFit="1" customWidth="1"/>
    <col min="15" max="15" width="10.5703125" style="2" bestFit="1" customWidth="1"/>
    <col min="16" max="16" width="9.85546875" style="2" bestFit="1" customWidth="1"/>
    <col min="17" max="17" width="11" style="2" bestFit="1" customWidth="1"/>
    <col min="18" max="18" width="15.28515625" style="2" bestFit="1" customWidth="1"/>
    <col min="19" max="16384" width="11.42578125" style="2"/>
  </cols>
  <sheetData>
    <row r="2" spans="2:6" ht="16.5" x14ac:dyDescent="0.25">
      <c r="B2" s="23" t="s">
        <v>1246</v>
      </c>
    </row>
    <row r="3" spans="2:6" ht="16.5" x14ac:dyDescent="0.25">
      <c r="B3" s="23" t="s">
        <v>1247</v>
      </c>
    </row>
    <row r="4" spans="2:6" x14ac:dyDescent="0.25">
      <c r="B4" s="24" t="s">
        <v>337</v>
      </c>
    </row>
    <row r="8" spans="2:6" s="20" customFormat="1" ht="25.5" x14ac:dyDescent="0.2">
      <c r="B8" s="636"/>
      <c r="C8" s="636"/>
      <c r="D8" s="637"/>
      <c r="E8" s="216" t="s">
        <v>1084</v>
      </c>
      <c r="F8" s="216" t="s">
        <v>1085</v>
      </c>
    </row>
    <row r="9" spans="2:6" s="20" customFormat="1" ht="12.75" x14ac:dyDescent="0.2">
      <c r="B9" s="628"/>
      <c r="C9" s="628"/>
      <c r="D9" s="629"/>
      <c r="E9" s="216" t="s">
        <v>27</v>
      </c>
      <c r="F9" s="216" t="s">
        <v>28</v>
      </c>
    </row>
    <row r="10" spans="2:6" s="20" customFormat="1" ht="12.75" x14ac:dyDescent="0.2">
      <c r="B10" s="216" t="s">
        <v>30</v>
      </c>
      <c r="C10" s="590" t="s">
        <v>1082</v>
      </c>
      <c r="D10" s="591"/>
      <c r="E10" s="68">
        <v>38419832573.209999</v>
      </c>
      <c r="F10" s="68">
        <v>38419832573.209999</v>
      </c>
    </row>
    <row r="11" spans="2:6" s="20" customFormat="1" ht="12.75" x14ac:dyDescent="0.2">
      <c r="B11" s="216" t="s">
        <v>32</v>
      </c>
      <c r="C11" s="585" t="s">
        <v>1046</v>
      </c>
      <c r="D11" s="586"/>
      <c r="E11" s="68">
        <v>3802085146.8099999</v>
      </c>
      <c r="F11" s="68">
        <v>3802085146.8099999</v>
      </c>
    </row>
    <row r="12" spans="2:6" s="20" customFormat="1" ht="12.75" x14ac:dyDescent="0.2">
      <c r="B12" s="216" t="s">
        <v>34</v>
      </c>
      <c r="C12" s="585" t="s">
        <v>740</v>
      </c>
      <c r="D12" s="586"/>
      <c r="E12" s="68">
        <v>3143600224.6100001</v>
      </c>
      <c r="F12" s="68">
        <v>3143600224.6100001</v>
      </c>
    </row>
    <row r="13" spans="2:6" s="20" customFormat="1" ht="12.75" x14ac:dyDescent="0.2">
      <c r="B13" s="216" t="s">
        <v>36</v>
      </c>
      <c r="C13" s="585" t="s">
        <v>976</v>
      </c>
      <c r="D13" s="586"/>
      <c r="E13" s="68">
        <v>31474147201.790001</v>
      </c>
      <c r="F13" s="68">
        <v>31474147201.790001</v>
      </c>
    </row>
    <row r="14" spans="2:6" s="20" customFormat="1" ht="12.75" x14ac:dyDescent="0.2">
      <c r="B14" s="48" t="s">
        <v>1072</v>
      </c>
      <c r="C14" s="217"/>
      <c r="D14" s="218" t="s">
        <v>1086</v>
      </c>
      <c r="E14" s="68">
        <v>2868902542.2199998</v>
      </c>
      <c r="F14" s="68">
        <v>2868902542.2199998</v>
      </c>
    </row>
    <row r="15" spans="2:6" s="20" customFormat="1" ht="12.75" x14ac:dyDescent="0.2">
      <c r="B15" s="48" t="s">
        <v>1074</v>
      </c>
      <c r="C15" s="217"/>
      <c r="D15" s="218" t="s">
        <v>1087</v>
      </c>
      <c r="E15" s="68">
        <v>4007212686.96</v>
      </c>
      <c r="F15" s="68">
        <v>4007212686.96</v>
      </c>
    </row>
    <row r="16" spans="2:6" s="20" customFormat="1" ht="12.75" x14ac:dyDescent="0.2">
      <c r="B16" s="216" t="s">
        <v>40</v>
      </c>
      <c r="C16" s="590" t="s">
        <v>1083</v>
      </c>
      <c r="D16" s="591"/>
      <c r="E16" s="68">
        <v>8237658611.46</v>
      </c>
      <c r="F16" s="68">
        <v>8237658611.46</v>
      </c>
    </row>
    <row r="17" spans="2:9" s="20" customFormat="1" ht="12.75" x14ac:dyDescent="0.2">
      <c r="B17" s="216" t="s">
        <v>42</v>
      </c>
      <c r="C17" s="585" t="s">
        <v>1046</v>
      </c>
      <c r="D17" s="586"/>
      <c r="E17" s="68">
        <v>0</v>
      </c>
      <c r="F17" s="68">
        <v>0</v>
      </c>
    </row>
    <row r="18" spans="2:9" s="20" customFormat="1" ht="12.75" x14ac:dyDescent="0.2">
      <c r="B18" s="216" t="s">
        <v>44</v>
      </c>
      <c r="C18" s="585" t="s">
        <v>740</v>
      </c>
      <c r="D18" s="586"/>
      <c r="E18" s="68">
        <v>0</v>
      </c>
      <c r="F18" s="68">
        <v>0</v>
      </c>
    </row>
    <row r="19" spans="2:9" s="20" customFormat="1" ht="12.75" x14ac:dyDescent="0.2">
      <c r="B19" s="216" t="s">
        <v>45</v>
      </c>
      <c r="C19" s="585" t="s">
        <v>976</v>
      </c>
      <c r="D19" s="586"/>
      <c r="E19" s="68">
        <v>-13681800.609999999</v>
      </c>
      <c r="F19" s="68">
        <v>0</v>
      </c>
    </row>
    <row r="20" spans="2:9" s="20" customFormat="1" ht="12.75" x14ac:dyDescent="0.2">
      <c r="B20" s="48" t="s">
        <v>1088</v>
      </c>
      <c r="C20" s="217"/>
      <c r="D20" s="218" t="s">
        <v>1086</v>
      </c>
      <c r="E20" s="68">
        <v>0</v>
      </c>
      <c r="F20" s="68">
        <v>0</v>
      </c>
    </row>
    <row r="21" spans="2:9" s="20" customFormat="1" ht="12.75" x14ac:dyDescent="0.2">
      <c r="B21" s="48" t="s">
        <v>1089</v>
      </c>
      <c r="C21" s="217"/>
      <c r="D21" s="218" t="s">
        <v>1087</v>
      </c>
      <c r="E21" s="68">
        <v>0</v>
      </c>
      <c r="F21" s="68">
        <v>0</v>
      </c>
    </row>
    <row r="22" spans="2:9" s="20" customFormat="1" ht="12.75" x14ac:dyDescent="0.2">
      <c r="B22" s="48" t="s">
        <v>51</v>
      </c>
      <c r="C22" s="585" t="s">
        <v>833</v>
      </c>
      <c r="D22" s="586"/>
      <c r="E22" s="68">
        <v>8237658611.46</v>
      </c>
      <c r="F22" s="68">
        <v>8237658611.4700003</v>
      </c>
    </row>
    <row r="23" spans="2:9" s="20" customFormat="1" ht="25.5" x14ac:dyDescent="0.2">
      <c r="B23" s="48" t="s">
        <v>1090</v>
      </c>
      <c r="C23" s="217"/>
      <c r="D23" s="218" t="s">
        <v>1091</v>
      </c>
      <c r="E23" s="68">
        <v>98885902.469999999</v>
      </c>
      <c r="F23" s="68">
        <v>98885902.480000004</v>
      </c>
      <c r="I23" s="95"/>
    </row>
    <row r="24" spans="2:9" s="20" customFormat="1" ht="25.5" x14ac:dyDescent="0.2">
      <c r="B24" s="48" t="s">
        <v>1092</v>
      </c>
      <c r="C24" s="217"/>
      <c r="D24" s="218" t="s">
        <v>1093</v>
      </c>
      <c r="E24" s="68">
        <v>3075096049.0100002</v>
      </c>
      <c r="F24" s="68">
        <v>3075096049.0100002</v>
      </c>
    </row>
    <row r="25" spans="2:9" s="20" customFormat="1" ht="12.75" x14ac:dyDescent="0.2">
      <c r="B25" s="48" t="s">
        <v>1094</v>
      </c>
      <c r="C25" s="217"/>
      <c r="D25" s="218" t="s">
        <v>1095</v>
      </c>
      <c r="E25" s="68">
        <v>622802028.89999998</v>
      </c>
      <c r="F25" s="68">
        <v>622802028.89999998</v>
      </c>
    </row>
    <row r="26" spans="2:9" s="20" customFormat="1" ht="12.75" x14ac:dyDescent="0.2">
      <c r="B26" s="48" t="s">
        <v>1096</v>
      </c>
      <c r="C26" s="217"/>
      <c r="D26" s="218" t="s">
        <v>1097</v>
      </c>
      <c r="E26" s="68">
        <v>474303840</v>
      </c>
      <c r="F26" s="68">
        <v>474303840</v>
      </c>
    </row>
    <row r="27" spans="2:9" s="20" customFormat="1" ht="12.75" x14ac:dyDescent="0.2">
      <c r="B27" s="48" t="s">
        <v>1098</v>
      </c>
      <c r="C27" s="217"/>
      <c r="D27" s="218" t="s">
        <v>1099</v>
      </c>
      <c r="E27" s="68">
        <v>3966570791.0799999</v>
      </c>
      <c r="F27" s="68">
        <v>3966570791.0799999</v>
      </c>
    </row>
    <row r="28" spans="2:9" s="20" customFormat="1" ht="12.75" x14ac:dyDescent="0.2">
      <c r="B28" s="158" t="s">
        <v>53</v>
      </c>
      <c r="C28" s="570" t="s">
        <v>1100</v>
      </c>
      <c r="D28" s="571"/>
      <c r="E28" s="67">
        <v>46657491184.669998</v>
      </c>
      <c r="F28" s="67">
        <v>46657491184.669998</v>
      </c>
    </row>
  </sheetData>
  <sheetProtection algorithmName="SHA-512" hashValue="G6WMf0gRMYpNUobn96brKOSuNKqwVXbdG61tmuSFvh0p2NU84l2ZHtJQczxmWZdCs55EkXU+V7DtfmSPlGW6YA==" saltValue="sY4rP95X8P9Sd4Q3F22ezQ==" spinCount="100000" sheet="1" objects="1" scenarios="1"/>
  <mergeCells count="12">
    <mergeCell ref="B8:D8"/>
    <mergeCell ref="B9:D9"/>
    <mergeCell ref="C28:D28"/>
    <mergeCell ref="C10:D10"/>
    <mergeCell ref="C18:D18"/>
    <mergeCell ref="C19:D19"/>
    <mergeCell ref="C22:D22"/>
    <mergeCell ref="C11:D11"/>
    <mergeCell ref="C12:D12"/>
    <mergeCell ref="C13:D13"/>
    <mergeCell ref="C16:D16"/>
    <mergeCell ref="C17:D17"/>
  </mergeCells>
  <pageMargins left="0.7" right="0.7" top="0.78740157499999996" bottom="0.78740157499999996" header="0.3" footer="0.3"/>
  <pageSetup scale="73"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97E4D-1D45-48EB-A5A8-A81D5183F8C2}">
  <sheetPr codeName="Sheet27"/>
  <dimension ref="B2:R26"/>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48.85546875" style="2" customWidth="1"/>
    <col min="5" max="7" width="18.28515625" style="2" customWidth="1"/>
    <col min="8" max="8" width="11.85546875" style="2" customWidth="1"/>
    <col min="9" max="9" width="11.85546875" style="2" bestFit="1" customWidth="1"/>
    <col min="10" max="18" width="11.42578125" style="2"/>
    <col min="19" max="19" width="3.28515625" style="2" customWidth="1"/>
    <col min="20" max="16384" width="11.42578125" style="2"/>
  </cols>
  <sheetData>
    <row r="2" spans="2:18" ht="16.5" x14ac:dyDescent="0.25">
      <c r="B2" s="23" t="s">
        <v>1561</v>
      </c>
    </row>
    <row r="3" spans="2:18" x14ac:dyDescent="0.25">
      <c r="B3" s="24" t="s">
        <v>337</v>
      </c>
    </row>
    <row r="7" spans="2:18" s="20" customFormat="1" ht="12.75" x14ac:dyDescent="0.2">
      <c r="B7" s="638" t="s">
        <v>1007</v>
      </c>
      <c r="C7" s="639"/>
      <c r="D7" s="601"/>
      <c r="E7" s="284"/>
      <c r="F7" s="596" t="s">
        <v>1049</v>
      </c>
      <c r="G7" s="600"/>
      <c r="H7" s="600"/>
      <c r="I7" s="600"/>
      <c r="J7" s="600"/>
      <c r="K7" s="600"/>
      <c r="L7" s="600"/>
      <c r="M7" s="600"/>
      <c r="N7" s="600"/>
      <c r="O7" s="600"/>
      <c r="P7" s="597"/>
      <c r="Q7" s="619" t="s">
        <v>1050</v>
      </c>
      <c r="R7" s="619"/>
    </row>
    <row r="8" spans="2:18" s="20" customFormat="1" ht="12.75" x14ac:dyDescent="0.2">
      <c r="B8" s="656"/>
      <c r="C8" s="657"/>
      <c r="D8" s="658"/>
      <c r="E8" s="285" t="s">
        <v>803</v>
      </c>
      <c r="F8" s="596" t="s">
        <v>1051</v>
      </c>
      <c r="G8" s="600"/>
      <c r="H8" s="600"/>
      <c r="I8" s="600"/>
      <c r="J8" s="600"/>
      <c r="K8" s="600"/>
      <c r="L8" s="600"/>
      <c r="M8" s="600"/>
      <c r="N8" s="597"/>
      <c r="O8" s="596" t="s">
        <v>1052</v>
      </c>
      <c r="P8" s="597"/>
      <c r="Q8" s="180"/>
      <c r="R8" s="180"/>
    </row>
    <row r="9" spans="2:18" s="20" customFormat="1" ht="102" x14ac:dyDescent="0.2">
      <c r="B9" s="656"/>
      <c r="C9" s="657"/>
      <c r="D9" s="658"/>
      <c r="E9" s="286"/>
      <c r="F9" s="204" t="s">
        <v>1053</v>
      </c>
      <c r="G9" s="223" t="s">
        <v>1054</v>
      </c>
      <c r="H9" s="206"/>
      <c r="I9" s="206"/>
      <c r="J9" s="206"/>
      <c r="K9" s="223" t="s">
        <v>1055</v>
      </c>
      <c r="L9" s="206"/>
      <c r="M9" s="206"/>
      <c r="N9" s="206"/>
      <c r="O9" s="204" t="s">
        <v>1056</v>
      </c>
      <c r="P9" s="204" t="s">
        <v>1057</v>
      </c>
      <c r="Q9" s="230" t="s">
        <v>1058</v>
      </c>
      <c r="R9" s="230" t="s">
        <v>1059</v>
      </c>
    </row>
    <row r="10" spans="2:18" s="20" customFormat="1" ht="89.25" customHeight="1" x14ac:dyDescent="0.2">
      <c r="B10" s="656"/>
      <c r="C10" s="657"/>
      <c r="D10" s="658"/>
      <c r="E10" s="285"/>
      <c r="F10" s="229"/>
      <c r="G10" s="229"/>
      <c r="H10" s="223" t="s">
        <v>1060</v>
      </c>
      <c r="I10" s="223" t="s">
        <v>1061</v>
      </c>
      <c r="J10" s="223" t="s">
        <v>1062</v>
      </c>
      <c r="K10" s="229"/>
      <c r="L10" s="223" t="s">
        <v>1063</v>
      </c>
      <c r="M10" s="223" t="s">
        <v>1064</v>
      </c>
      <c r="N10" s="223" t="s">
        <v>1065</v>
      </c>
      <c r="O10" s="229"/>
      <c r="P10" s="229"/>
      <c r="Q10" s="229"/>
      <c r="R10" s="229"/>
    </row>
    <row r="11" spans="2:18" s="20" customFormat="1" ht="12.75" x14ac:dyDescent="0.2">
      <c r="B11" s="659"/>
      <c r="C11" s="660"/>
      <c r="D11" s="661"/>
      <c r="E11" s="287" t="s">
        <v>27</v>
      </c>
      <c r="F11" s="216" t="s">
        <v>28</v>
      </c>
      <c r="G11" s="216" t="s">
        <v>29</v>
      </c>
      <c r="H11" s="216" t="s">
        <v>96</v>
      </c>
      <c r="I11" s="216" t="s">
        <v>97</v>
      </c>
      <c r="J11" s="216" t="s">
        <v>160</v>
      </c>
      <c r="K11" s="216" t="s">
        <v>161</v>
      </c>
      <c r="L11" s="216" t="s">
        <v>162</v>
      </c>
      <c r="M11" s="216" t="s">
        <v>595</v>
      </c>
      <c r="N11" s="216" t="s">
        <v>596</v>
      </c>
      <c r="O11" s="216" t="s">
        <v>597</v>
      </c>
      <c r="P11" s="216" t="s">
        <v>598</v>
      </c>
      <c r="Q11" s="216" t="s">
        <v>599</v>
      </c>
      <c r="R11" s="216" t="s">
        <v>792</v>
      </c>
    </row>
    <row r="12" spans="2:18" s="20" customFormat="1" ht="12.75" x14ac:dyDescent="0.2">
      <c r="B12" s="216" t="s">
        <v>30</v>
      </c>
      <c r="C12" s="585" t="s">
        <v>1046</v>
      </c>
      <c r="D12" s="586"/>
      <c r="E12" s="396"/>
      <c r="F12" s="268"/>
      <c r="G12" s="268"/>
      <c r="H12" s="268"/>
      <c r="I12" s="268"/>
      <c r="J12" s="268"/>
      <c r="K12" s="268"/>
      <c r="L12" s="268"/>
      <c r="M12" s="268"/>
      <c r="N12" s="268"/>
      <c r="O12" s="268"/>
      <c r="P12" s="268"/>
      <c r="Q12" s="268"/>
      <c r="R12" s="68" t="s">
        <v>259</v>
      </c>
    </row>
    <row r="13" spans="2:18" s="20" customFormat="1" ht="12.75" x14ac:dyDescent="0.2">
      <c r="B13" s="216" t="s">
        <v>32</v>
      </c>
      <c r="C13" s="585" t="s">
        <v>740</v>
      </c>
      <c r="D13" s="586"/>
      <c r="E13" s="396"/>
      <c r="F13" s="268"/>
      <c r="G13" s="268"/>
      <c r="H13" s="268"/>
      <c r="I13" s="268"/>
      <c r="J13" s="268"/>
      <c r="K13" s="268"/>
      <c r="L13" s="268"/>
      <c r="M13" s="268"/>
      <c r="N13" s="268"/>
      <c r="O13" s="268"/>
      <c r="P13" s="268"/>
      <c r="Q13" s="268"/>
      <c r="R13" s="68" t="s">
        <v>259</v>
      </c>
    </row>
    <row r="14" spans="2:18" s="20" customFormat="1" ht="12.75" x14ac:dyDescent="0.2">
      <c r="B14" s="216" t="s">
        <v>34</v>
      </c>
      <c r="C14" s="585" t="s">
        <v>976</v>
      </c>
      <c r="D14" s="586"/>
      <c r="E14" s="396"/>
      <c r="F14" s="268"/>
      <c r="G14" s="268"/>
      <c r="H14" s="268"/>
      <c r="I14" s="268"/>
      <c r="J14" s="268"/>
      <c r="K14" s="268"/>
      <c r="L14" s="268"/>
      <c r="M14" s="268"/>
      <c r="N14" s="268"/>
      <c r="O14" s="268"/>
      <c r="P14" s="268"/>
      <c r="Q14" s="268"/>
      <c r="R14" s="68" t="s">
        <v>259</v>
      </c>
    </row>
    <row r="15" spans="2:18" s="20" customFormat="1" ht="12.75" x14ac:dyDescent="0.2">
      <c r="B15" s="48" t="s">
        <v>1066</v>
      </c>
      <c r="C15" s="281"/>
      <c r="D15" s="218" t="s">
        <v>1067</v>
      </c>
      <c r="E15" s="396"/>
      <c r="F15" s="268"/>
      <c r="G15" s="268"/>
      <c r="H15" s="268"/>
      <c r="I15" s="268"/>
      <c r="J15" s="268"/>
      <c r="K15" s="268"/>
      <c r="L15" s="268"/>
      <c r="M15" s="268"/>
      <c r="N15" s="268"/>
      <c r="O15" s="268"/>
      <c r="P15" s="268"/>
      <c r="Q15" s="268"/>
      <c r="R15" s="68" t="s">
        <v>259</v>
      </c>
    </row>
    <row r="16" spans="2:18" s="20" customFormat="1" ht="12.75" x14ac:dyDescent="0.2">
      <c r="B16" s="48" t="s">
        <v>1068</v>
      </c>
      <c r="C16" s="281"/>
      <c r="D16" s="218" t="s">
        <v>1069</v>
      </c>
      <c r="E16" s="396"/>
      <c r="F16" s="268"/>
      <c r="G16" s="268"/>
      <c r="H16" s="268"/>
      <c r="I16" s="268"/>
      <c r="J16" s="268"/>
      <c r="K16" s="268"/>
      <c r="L16" s="268"/>
      <c r="M16" s="268"/>
      <c r="N16" s="268"/>
      <c r="O16" s="268"/>
      <c r="P16" s="268"/>
      <c r="Q16" s="268"/>
      <c r="R16" s="68" t="s">
        <v>259</v>
      </c>
    </row>
    <row r="17" spans="2:18" s="20" customFormat="1" ht="12.75" x14ac:dyDescent="0.2">
      <c r="B17" s="48" t="s">
        <v>1070</v>
      </c>
      <c r="C17" s="281"/>
      <c r="D17" s="218" t="s">
        <v>1071</v>
      </c>
      <c r="E17" s="396"/>
      <c r="F17" s="268"/>
      <c r="G17" s="268"/>
      <c r="H17" s="268"/>
      <c r="I17" s="268"/>
      <c r="J17" s="268"/>
      <c r="K17" s="268"/>
      <c r="L17" s="268"/>
      <c r="M17" s="268"/>
      <c r="N17" s="268"/>
      <c r="O17" s="268"/>
      <c r="P17" s="268"/>
      <c r="Q17" s="268"/>
      <c r="R17" s="68" t="s">
        <v>259</v>
      </c>
    </row>
    <row r="18" spans="2:18" s="20" customFormat="1" ht="12.75" x14ac:dyDescent="0.2">
      <c r="B18" s="216" t="s">
        <v>36</v>
      </c>
      <c r="C18" s="585" t="s">
        <v>833</v>
      </c>
      <c r="D18" s="586"/>
      <c r="E18" s="396">
        <v>21164774046.68</v>
      </c>
      <c r="F18" s="274">
        <v>5.6942346483000001E-4</v>
      </c>
      <c r="G18" s="274">
        <v>1.194314905702248</v>
      </c>
      <c r="H18" s="274">
        <v>1.194314905702248</v>
      </c>
      <c r="I18" s="274">
        <v>0</v>
      </c>
      <c r="J18" s="274">
        <v>0</v>
      </c>
      <c r="K18" s="274">
        <v>0</v>
      </c>
      <c r="L18" s="274">
        <v>0</v>
      </c>
      <c r="M18" s="274">
        <v>0</v>
      </c>
      <c r="N18" s="274">
        <v>0</v>
      </c>
      <c r="O18" s="274">
        <v>0</v>
      </c>
      <c r="P18" s="274">
        <v>0</v>
      </c>
      <c r="Q18" s="68">
        <v>8298678505.0357084</v>
      </c>
      <c r="R18" s="68">
        <v>8237658611.4700003</v>
      </c>
    </row>
    <row r="19" spans="2:18" s="20" customFormat="1" ht="12.75" x14ac:dyDescent="0.2">
      <c r="B19" s="48" t="s">
        <v>1072</v>
      </c>
      <c r="C19" s="281"/>
      <c r="D19" s="218" t="s">
        <v>1073</v>
      </c>
      <c r="E19" s="396">
        <v>84967239.180000007</v>
      </c>
      <c r="F19" s="274">
        <v>3.2361272727400001E-4</v>
      </c>
      <c r="G19" s="274">
        <v>2.4679727114089811</v>
      </c>
      <c r="H19" s="274">
        <v>2.4679727114089811</v>
      </c>
      <c r="I19" s="274">
        <v>0</v>
      </c>
      <c r="J19" s="274">
        <v>0</v>
      </c>
      <c r="K19" s="274">
        <v>0</v>
      </c>
      <c r="L19" s="274">
        <v>0</v>
      </c>
      <c r="M19" s="274">
        <v>0</v>
      </c>
      <c r="N19" s="274">
        <v>0</v>
      </c>
      <c r="O19" s="274">
        <v>0</v>
      </c>
      <c r="P19" s="274">
        <v>0</v>
      </c>
      <c r="Q19" s="68">
        <v>99737978.449680805</v>
      </c>
      <c r="R19" s="68">
        <v>98885902.480000004</v>
      </c>
    </row>
    <row r="20" spans="2:18" s="20" customFormat="1" ht="12.75" x14ac:dyDescent="0.2">
      <c r="B20" s="48" t="s">
        <v>1074</v>
      </c>
      <c r="C20" s="281"/>
      <c r="D20" s="218" t="s">
        <v>1075</v>
      </c>
      <c r="E20" s="396">
        <v>13632233217.309999</v>
      </c>
      <c r="F20" s="274">
        <v>6.0773619831300002E-4</v>
      </c>
      <c r="G20" s="274">
        <v>1.838855592661033</v>
      </c>
      <c r="H20" s="274">
        <v>1.838855592661033</v>
      </c>
      <c r="I20" s="274">
        <v>0</v>
      </c>
      <c r="J20" s="274">
        <v>0</v>
      </c>
      <c r="K20" s="274">
        <v>0</v>
      </c>
      <c r="L20" s="274">
        <v>0</v>
      </c>
      <c r="M20" s="274">
        <v>0</v>
      </c>
      <c r="N20" s="274">
        <v>0</v>
      </c>
      <c r="O20" s="274">
        <v>0</v>
      </c>
      <c r="P20" s="274">
        <v>0</v>
      </c>
      <c r="Q20" s="68">
        <v>3110126695.3756156</v>
      </c>
      <c r="R20" s="68">
        <v>3075096049.0100002</v>
      </c>
    </row>
    <row r="21" spans="2:18" s="20" customFormat="1" ht="12.75" x14ac:dyDescent="0.2">
      <c r="B21" s="48" t="s">
        <v>1076</v>
      </c>
      <c r="C21" s="281"/>
      <c r="D21" s="218" t="s">
        <v>1077</v>
      </c>
      <c r="E21" s="396">
        <v>1465891255.9200001</v>
      </c>
      <c r="F21" s="274">
        <v>0</v>
      </c>
      <c r="G21" s="274">
        <v>0</v>
      </c>
      <c r="H21" s="274">
        <v>0</v>
      </c>
      <c r="I21" s="274">
        <v>0</v>
      </c>
      <c r="J21" s="274">
        <v>0</v>
      </c>
      <c r="K21" s="274">
        <v>0</v>
      </c>
      <c r="L21" s="274">
        <v>0</v>
      </c>
      <c r="M21" s="274">
        <v>0</v>
      </c>
      <c r="N21" s="274">
        <v>0</v>
      </c>
      <c r="O21" s="274">
        <v>0</v>
      </c>
      <c r="P21" s="274">
        <v>0</v>
      </c>
      <c r="Q21" s="68">
        <v>622802028.89977002</v>
      </c>
      <c r="R21" s="68">
        <v>622802028.89999998</v>
      </c>
    </row>
    <row r="22" spans="2:18" s="20" customFormat="1" ht="12.75" x14ac:dyDescent="0.2">
      <c r="B22" s="48" t="s">
        <v>1078</v>
      </c>
      <c r="C22" s="281"/>
      <c r="D22" s="218" t="s">
        <v>1079</v>
      </c>
      <c r="E22" s="396">
        <v>789678400.25</v>
      </c>
      <c r="F22" s="274">
        <v>3.92947442784E-3</v>
      </c>
      <c r="G22" s="274">
        <v>0</v>
      </c>
      <c r="H22" s="274">
        <v>0</v>
      </c>
      <c r="I22" s="274">
        <v>0</v>
      </c>
      <c r="J22" s="274">
        <v>0</v>
      </c>
      <c r="K22" s="274">
        <v>0</v>
      </c>
      <c r="L22" s="274">
        <v>0</v>
      </c>
      <c r="M22" s="274">
        <v>0</v>
      </c>
      <c r="N22" s="274">
        <v>0</v>
      </c>
      <c r="O22" s="274">
        <v>0</v>
      </c>
      <c r="P22" s="274">
        <v>0</v>
      </c>
      <c r="Q22" s="68">
        <v>499435912.21294117</v>
      </c>
      <c r="R22" s="68">
        <v>474303840</v>
      </c>
    </row>
    <row r="23" spans="2:18" s="20" customFormat="1" ht="12.75" x14ac:dyDescent="0.2">
      <c r="B23" s="48" t="s">
        <v>1080</v>
      </c>
      <c r="C23" s="281"/>
      <c r="D23" s="218" t="s">
        <v>1081</v>
      </c>
      <c r="E23" s="396">
        <v>5192003934.0200005</v>
      </c>
      <c r="F23" s="274">
        <v>1.2257306197900001E-4</v>
      </c>
      <c r="G23" s="274">
        <v>0</v>
      </c>
      <c r="H23" s="274">
        <v>0</v>
      </c>
      <c r="I23" s="274">
        <v>0</v>
      </c>
      <c r="J23" s="274">
        <v>0</v>
      </c>
      <c r="K23" s="274">
        <v>0</v>
      </c>
      <c r="L23" s="274">
        <v>0</v>
      </c>
      <c r="M23" s="274">
        <v>0</v>
      </c>
      <c r="N23" s="274">
        <v>0</v>
      </c>
      <c r="O23" s="274">
        <v>0</v>
      </c>
      <c r="P23" s="274">
        <v>0</v>
      </c>
      <c r="Q23" s="68">
        <v>3966575890.0977011</v>
      </c>
      <c r="R23" s="68">
        <v>3966570791.0799999</v>
      </c>
    </row>
    <row r="24" spans="2:18" s="20" customFormat="1" ht="12.75" x14ac:dyDescent="0.2">
      <c r="B24" s="158" t="s">
        <v>40</v>
      </c>
      <c r="C24" s="609" t="s">
        <v>93</v>
      </c>
      <c r="D24" s="610"/>
      <c r="E24" s="67">
        <v>21164774046.68</v>
      </c>
      <c r="F24" s="260">
        <v>5.6942346530199995E-4</v>
      </c>
      <c r="G24" s="260">
        <v>1.194314905702248</v>
      </c>
      <c r="H24" s="260">
        <v>1.194314905702248</v>
      </c>
      <c r="I24" s="260">
        <v>0</v>
      </c>
      <c r="J24" s="260">
        <v>0</v>
      </c>
      <c r="K24" s="260">
        <v>0</v>
      </c>
      <c r="L24" s="260">
        <v>0</v>
      </c>
      <c r="M24" s="260">
        <v>0</v>
      </c>
      <c r="N24" s="260">
        <v>0</v>
      </c>
      <c r="O24" s="260">
        <v>0</v>
      </c>
      <c r="P24" s="260">
        <v>0</v>
      </c>
      <c r="Q24" s="67">
        <v>8298678505.0357084</v>
      </c>
      <c r="R24" s="67">
        <v>8237658611.46</v>
      </c>
    </row>
    <row r="25" spans="2:18" s="20" customFormat="1" ht="12.75" x14ac:dyDescent="0.2">
      <c r="B25" s="99"/>
      <c r="C25" s="607"/>
      <c r="D25" s="607"/>
      <c r="E25" s="122"/>
      <c r="F25" s="122"/>
      <c r="G25" s="118"/>
    </row>
    <row r="26" spans="2:18" s="20" customFormat="1" ht="12.75" x14ac:dyDescent="0.2">
      <c r="B26" s="99"/>
      <c r="C26" s="123"/>
      <c r="D26" s="124"/>
      <c r="E26" s="122"/>
      <c r="F26" s="122"/>
      <c r="G26" s="118"/>
    </row>
  </sheetData>
  <sheetProtection algorithmName="SHA-512" hashValue="d0IHwqVgQko59u9nas+1t9C9BS6SL97itkaYh0WLVr543B5sZ0tb6KLclm/9OwxlPdnUg94coctZe4jYq9JkHg==" saltValue="mKErdelhImXDzylrj2DWiQ==" spinCount="100000" sheet="1" objects="1" scenarios="1"/>
  <mergeCells count="11">
    <mergeCell ref="Q7:R7"/>
    <mergeCell ref="F8:N8"/>
    <mergeCell ref="O8:P8"/>
    <mergeCell ref="C25:D25"/>
    <mergeCell ref="C24:D24"/>
    <mergeCell ref="C14:D14"/>
    <mergeCell ref="F7:P7"/>
    <mergeCell ref="C12:D12"/>
    <mergeCell ref="C13:D13"/>
    <mergeCell ref="C18:D18"/>
    <mergeCell ref="B7:D11"/>
  </mergeCells>
  <pageMargins left="0.7" right="0.7" top="0.78740157499999996" bottom="0.78740157499999996" header="0.3" footer="0.3"/>
  <pageSetup scale="36"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2EFE3-F38A-43AD-8C9D-1505E72F71EB}">
  <sheetPr codeName="Sheet28"/>
  <dimension ref="B2:R18"/>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48.85546875" style="2" customWidth="1"/>
    <col min="5" max="7" width="18.28515625" style="2" customWidth="1"/>
    <col min="8" max="8" width="11.85546875" style="2" customWidth="1"/>
    <col min="9" max="9" width="11.85546875" style="2" bestFit="1" customWidth="1"/>
    <col min="10" max="18" width="11.42578125" style="2"/>
    <col min="19" max="19" width="3.28515625" style="2" customWidth="1"/>
    <col min="20" max="16384" width="11.42578125" style="2"/>
  </cols>
  <sheetData>
    <row r="2" spans="2:18" ht="16.5" x14ac:dyDescent="0.25">
      <c r="B2" s="23" t="s">
        <v>1562</v>
      </c>
    </row>
    <row r="3" spans="2:18" x14ac:dyDescent="0.25">
      <c r="B3" s="24" t="s">
        <v>337</v>
      </c>
    </row>
    <row r="7" spans="2:18" s="20" customFormat="1" ht="12.75" x14ac:dyDescent="0.2">
      <c r="B7" s="638" t="s">
        <v>1045</v>
      </c>
      <c r="C7" s="639"/>
      <c r="D7" s="601"/>
      <c r="E7" s="284"/>
      <c r="F7" s="596" t="s">
        <v>1049</v>
      </c>
      <c r="G7" s="600"/>
      <c r="H7" s="600"/>
      <c r="I7" s="600"/>
      <c r="J7" s="600"/>
      <c r="K7" s="600"/>
      <c r="L7" s="600"/>
      <c r="M7" s="600"/>
      <c r="N7" s="600"/>
      <c r="O7" s="600"/>
      <c r="P7" s="597"/>
      <c r="Q7" s="619" t="s">
        <v>1050</v>
      </c>
      <c r="R7" s="619"/>
    </row>
    <row r="8" spans="2:18" s="20" customFormat="1" ht="12.75" x14ac:dyDescent="0.2">
      <c r="B8" s="656"/>
      <c r="C8" s="657"/>
      <c r="D8" s="658"/>
      <c r="E8" s="285" t="s">
        <v>803</v>
      </c>
      <c r="F8" s="596" t="s">
        <v>1051</v>
      </c>
      <c r="G8" s="600"/>
      <c r="H8" s="600"/>
      <c r="I8" s="600"/>
      <c r="J8" s="600"/>
      <c r="K8" s="600"/>
      <c r="L8" s="600"/>
      <c r="M8" s="600"/>
      <c r="N8" s="597"/>
      <c r="O8" s="596" t="s">
        <v>1052</v>
      </c>
      <c r="P8" s="597"/>
      <c r="Q8" s="180"/>
      <c r="R8" s="180"/>
    </row>
    <row r="9" spans="2:18" s="20" customFormat="1" ht="102" x14ac:dyDescent="0.2">
      <c r="B9" s="656"/>
      <c r="C9" s="657"/>
      <c r="D9" s="658"/>
      <c r="E9" s="286"/>
      <c r="F9" s="319" t="s">
        <v>1053</v>
      </c>
      <c r="G9" s="323" t="s">
        <v>1054</v>
      </c>
      <c r="H9" s="320"/>
      <c r="I9" s="320"/>
      <c r="J9" s="320"/>
      <c r="K9" s="323" t="s">
        <v>1055</v>
      </c>
      <c r="L9" s="320"/>
      <c r="M9" s="320"/>
      <c r="N9" s="320"/>
      <c r="O9" s="319" t="s">
        <v>1056</v>
      </c>
      <c r="P9" s="319" t="s">
        <v>1057</v>
      </c>
      <c r="Q9" s="230" t="s">
        <v>1058</v>
      </c>
      <c r="R9" s="230" t="s">
        <v>1059</v>
      </c>
    </row>
    <row r="10" spans="2:18" s="20" customFormat="1" ht="89.25" customHeight="1" x14ac:dyDescent="0.2">
      <c r="B10" s="656"/>
      <c r="C10" s="657"/>
      <c r="D10" s="658"/>
      <c r="E10" s="285"/>
      <c r="F10" s="325"/>
      <c r="G10" s="325"/>
      <c r="H10" s="323" t="s">
        <v>1060</v>
      </c>
      <c r="I10" s="323" t="s">
        <v>1061</v>
      </c>
      <c r="J10" s="323" t="s">
        <v>1062</v>
      </c>
      <c r="K10" s="325"/>
      <c r="L10" s="323" t="s">
        <v>1063</v>
      </c>
      <c r="M10" s="323" t="s">
        <v>1064</v>
      </c>
      <c r="N10" s="323" t="s">
        <v>1065</v>
      </c>
      <c r="O10" s="325"/>
      <c r="P10" s="325"/>
      <c r="Q10" s="325"/>
      <c r="R10" s="325"/>
    </row>
    <row r="11" spans="2:18" s="20" customFormat="1" ht="12.75" x14ac:dyDescent="0.2">
      <c r="B11" s="659"/>
      <c r="C11" s="660"/>
      <c r="D11" s="661"/>
      <c r="E11" s="287" t="s">
        <v>27</v>
      </c>
      <c r="F11" s="322" t="s">
        <v>28</v>
      </c>
      <c r="G11" s="322" t="s">
        <v>29</v>
      </c>
      <c r="H11" s="322" t="s">
        <v>96</v>
      </c>
      <c r="I11" s="322" t="s">
        <v>97</v>
      </c>
      <c r="J11" s="322" t="s">
        <v>160</v>
      </c>
      <c r="K11" s="322" t="s">
        <v>161</v>
      </c>
      <c r="L11" s="322" t="s">
        <v>162</v>
      </c>
      <c r="M11" s="322" t="s">
        <v>595</v>
      </c>
      <c r="N11" s="322" t="s">
        <v>596</v>
      </c>
      <c r="O11" s="322" t="s">
        <v>597</v>
      </c>
      <c r="P11" s="322" t="s">
        <v>598</v>
      </c>
      <c r="Q11" s="322" t="s">
        <v>599</v>
      </c>
      <c r="R11" s="322" t="s">
        <v>792</v>
      </c>
    </row>
    <row r="12" spans="2:18" s="20" customFormat="1" ht="12.75" x14ac:dyDescent="0.2">
      <c r="B12" s="322" t="s">
        <v>30</v>
      </c>
      <c r="C12" s="585" t="s">
        <v>1046</v>
      </c>
      <c r="D12" s="586"/>
      <c r="E12" s="396">
        <v>5767252383.4200001</v>
      </c>
      <c r="F12" s="274">
        <v>5.3058199999999996E-10</v>
      </c>
      <c r="G12" s="274">
        <v>0</v>
      </c>
      <c r="H12" s="274">
        <v>0</v>
      </c>
      <c r="I12" s="274">
        <v>0</v>
      </c>
      <c r="J12" s="274">
        <v>0</v>
      </c>
      <c r="K12" s="274">
        <v>0</v>
      </c>
      <c r="L12" s="274">
        <v>0</v>
      </c>
      <c r="M12" s="274">
        <v>0</v>
      </c>
      <c r="N12" s="274">
        <v>0</v>
      </c>
      <c r="O12" s="274">
        <v>-0.27650043285852699</v>
      </c>
      <c r="P12" s="274">
        <v>0</v>
      </c>
      <c r="Q12" s="68">
        <v>5034914318.44697</v>
      </c>
      <c r="R12" s="68">
        <v>3802085146.8099999</v>
      </c>
    </row>
    <row r="13" spans="2:18" s="20" customFormat="1" ht="12.75" x14ac:dyDescent="0.2">
      <c r="B13" s="322" t="s">
        <v>32</v>
      </c>
      <c r="C13" s="585" t="s">
        <v>740</v>
      </c>
      <c r="D13" s="586"/>
      <c r="E13" s="396">
        <v>8235096790.9200001</v>
      </c>
      <c r="F13" s="274">
        <v>1.0399598994930001E-2</v>
      </c>
      <c r="G13" s="274">
        <v>5.4227943027019996E-3</v>
      </c>
      <c r="H13" s="274">
        <v>0</v>
      </c>
      <c r="I13" s="274">
        <v>5.4227943027019996E-3</v>
      </c>
      <c r="J13" s="274">
        <v>0</v>
      </c>
      <c r="K13" s="274">
        <v>0</v>
      </c>
      <c r="L13" s="274">
        <v>0</v>
      </c>
      <c r="M13" s="274">
        <v>0</v>
      </c>
      <c r="N13" s="274">
        <v>0</v>
      </c>
      <c r="O13" s="274">
        <v>-0.10936822274306</v>
      </c>
      <c r="P13" s="274">
        <v>0</v>
      </c>
      <c r="Q13" s="68">
        <v>3656473228.8854289</v>
      </c>
      <c r="R13" s="68">
        <v>3143600224.6100001</v>
      </c>
    </row>
    <row r="14" spans="2:18" s="20" customFormat="1" ht="12.75" x14ac:dyDescent="0.2">
      <c r="B14" s="322" t="s">
        <v>34</v>
      </c>
      <c r="C14" s="585" t="s">
        <v>976</v>
      </c>
      <c r="D14" s="586"/>
      <c r="E14" s="396">
        <v>51043130913.349998</v>
      </c>
      <c r="F14" s="274">
        <v>4.4467778076569001E-2</v>
      </c>
      <c r="G14" s="274">
        <v>0.194355122256782</v>
      </c>
      <c r="H14" s="274">
        <v>0.181723259122478</v>
      </c>
      <c r="I14" s="274">
        <v>1.2631863134304E-2</v>
      </c>
      <c r="J14" s="274">
        <v>0</v>
      </c>
      <c r="K14" s="274">
        <v>0</v>
      </c>
      <c r="L14" s="274">
        <v>0</v>
      </c>
      <c r="M14" s="274">
        <v>0</v>
      </c>
      <c r="N14" s="274">
        <v>0</v>
      </c>
      <c r="O14" s="274">
        <v>-0.34666948264110703</v>
      </c>
      <c r="P14" s="274">
        <v>0</v>
      </c>
      <c r="Q14" s="68">
        <v>37721730935.285828</v>
      </c>
      <c r="R14" s="68">
        <v>31474147201.790001</v>
      </c>
    </row>
    <row r="15" spans="2:18" s="20" customFormat="1" ht="12.75" x14ac:dyDescent="0.2">
      <c r="B15" s="48" t="s">
        <v>1066</v>
      </c>
      <c r="C15" s="281"/>
      <c r="D15" s="321" t="s">
        <v>1067</v>
      </c>
      <c r="E15" s="396">
        <v>4554984020.75</v>
      </c>
      <c r="F15" s="274">
        <v>2.9397466122822999E-2</v>
      </c>
      <c r="G15" s="274">
        <v>0.16240017126738501</v>
      </c>
      <c r="H15" s="274">
        <v>0.155646064642674</v>
      </c>
      <c r="I15" s="274">
        <v>6.7541066247110001E-3</v>
      </c>
      <c r="J15" s="274">
        <v>0</v>
      </c>
      <c r="K15" s="274">
        <v>0</v>
      </c>
      <c r="L15" s="274">
        <v>0</v>
      </c>
      <c r="M15" s="274">
        <v>0</v>
      </c>
      <c r="N15" s="274">
        <v>0</v>
      </c>
      <c r="O15" s="274">
        <v>-0.19481317799307901</v>
      </c>
      <c r="P15" s="274">
        <v>0</v>
      </c>
      <c r="Q15" s="68">
        <v>3484623317.0203748</v>
      </c>
      <c r="R15" s="68">
        <v>2868902542.2199998</v>
      </c>
    </row>
    <row r="16" spans="2:18" s="20" customFormat="1" ht="12.75" x14ac:dyDescent="0.2">
      <c r="B16" s="48" t="s">
        <v>1068</v>
      </c>
      <c r="C16" s="281"/>
      <c r="D16" s="321" t="s">
        <v>1069</v>
      </c>
      <c r="E16" s="396">
        <v>6174398512.0299997</v>
      </c>
      <c r="F16" s="274">
        <v>0</v>
      </c>
      <c r="G16" s="274">
        <v>0</v>
      </c>
      <c r="H16" s="274">
        <v>0</v>
      </c>
      <c r="I16" s="274">
        <v>0</v>
      </c>
      <c r="J16" s="274">
        <v>0</v>
      </c>
      <c r="K16" s="274">
        <v>0</v>
      </c>
      <c r="L16" s="274">
        <v>0</v>
      </c>
      <c r="M16" s="274">
        <v>0</v>
      </c>
      <c r="N16" s="274">
        <v>0</v>
      </c>
      <c r="O16" s="274">
        <v>-1.4544261570589999E-3</v>
      </c>
      <c r="P16" s="274">
        <v>0</v>
      </c>
      <c r="Q16" s="68">
        <v>4013471619.475172</v>
      </c>
      <c r="R16" s="68">
        <v>4007212686.96</v>
      </c>
    </row>
    <row r="17" spans="2:18" s="20" customFormat="1" ht="12.75" x14ac:dyDescent="0.2">
      <c r="B17" s="48" t="s">
        <v>1070</v>
      </c>
      <c r="C17" s="281"/>
      <c r="D17" s="321" t="s">
        <v>1071</v>
      </c>
      <c r="E17" s="396">
        <v>40313748380.57</v>
      </c>
      <c r="F17" s="274">
        <v>1.5070311953746E-2</v>
      </c>
      <c r="G17" s="274">
        <v>3.1954950989396998E-2</v>
      </c>
      <c r="H17" s="274">
        <v>2.6077194479804E-2</v>
      </c>
      <c r="I17" s="274">
        <v>5.8777565095930002E-3</v>
      </c>
      <c r="J17" s="274">
        <v>0</v>
      </c>
      <c r="K17" s="274">
        <v>0</v>
      </c>
      <c r="L17" s="274">
        <v>0</v>
      </c>
      <c r="M17" s="274">
        <v>0</v>
      </c>
      <c r="N17" s="274">
        <v>0</v>
      </c>
      <c r="O17" s="274">
        <v>-0.150401878490969</v>
      </c>
      <c r="P17" s="274">
        <v>0</v>
      </c>
      <c r="Q17" s="68">
        <v>30223635998.790283</v>
      </c>
      <c r="R17" s="68">
        <v>24598031972.610001</v>
      </c>
    </row>
    <row r="18" spans="2:18" s="20" customFormat="1" ht="12.75" customHeight="1" x14ac:dyDescent="0.2">
      <c r="B18" s="158" t="s">
        <v>36</v>
      </c>
      <c r="C18" s="609" t="s">
        <v>93</v>
      </c>
      <c r="D18" s="610"/>
      <c r="E18" s="67">
        <v>65045480087.690002</v>
      </c>
      <c r="F18" s="260">
        <v>1.2715525488089E-2</v>
      </c>
      <c r="G18" s="260">
        <v>3.1864032242299001E-2</v>
      </c>
      <c r="H18" s="260">
        <v>2.7061600463045E-2</v>
      </c>
      <c r="I18" s="260">
        <v>4.8024317792550002E-3</v>
      </c>
      <c r="J18" s="260">
        <v>0</v>
      </c>
      <c r="K18" s="260">
        <v>0</v>
      </c>
      <c r="L18" s="260">
        <v>0</v>
      </c>
      <c r="M18" s="260">
        <v>0</v>
      </c>
      <c r="N18" s="260">
        <v>0</v>
      </c>
      <c r="O18" s="260">
        <v>-0.14535860559032701</v>
      </c>
      <c r="P18" s="260">
        <v>0</v>
      </c>
      <c r="Q18" s="67">
        <v>46413118482.618225</v>
      </c>
      <c r="R18" s="67">
        <v>38419832573.209999</v>
      </c>
    </row>
  </sheetData>
  <sheetProtection algorithmName="SHA-512" hashValue="YC8zt7wXeD8TVDrZzVj+Ju7nhXIgq66O0HIvDGSDizEUzme8XzPjLp68v5st8DSNVT7PF4U7jk+oUKmGL7SI1Q==" saltValue="bkSk80egFM9X6VyVfCPihA==" spinCount="100000" sheet="1" objects="1" scenarios="1"/>
  <mergeCells count="9">
    <mergeCell ref="C14:D14"/>
    <mergeCell ref="C18:D18"/>
    <mergeCell ref="F7:P7"/>
    <mergeCell ref="Q7:R7"/>
    <mergeCell ref="F8:N8"/>
    <mergeCell ref="O8:P8"/>
    <mergeCell ref="C12:D12"/>
    <mergeCell ref="C13:D13"/>
    <mergeCell ref="B7:D11"/>
  </mergeCells>
  <pageMargins left="0.7" right="0.7" top="0.78740157499999996" bottom="0.78740157499999996" header="0.3" footer="0.3"/>
  <pageSetup scale="36"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C8BB1-6771-4022-9DCD-D3171922CB59}">
  <sheetPr codeName="Sheet29"/>
  <dimension ref="A2:E44"/>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79.5703125" style="2" customWidth="1"/>
    <col min="4" max="4" width="19.28515625" style="2" customWidth="1"/>
    <col min="5" max="5" width="3.28515625" style="2" customWidth="1"/>
    <col min="6" max="16384" width="11.42578125" style="2"/>
  </cols>
  <sheetData>
    <row r="2" spans="1:5" ht="36" customHeight="1" x14ac:dyDescent="0.25">
      <c r="B2" s="664" t="s">
        <v>229</v>
      </c>
      <c r="C2" s="664"/>
    </row>
    <row r="3" spans="1:5" x14ac:dyDescent="0.25">
      <c r="B3" s="24" t="s">
        <v>337</v>
      </c>
    </row>
    <row r="5" spans="1:5" x14ac:dyDescent="0.25">
      <c r="B5" s="20"/>
      <c r="C5" s="20"/>
      <c r="D5" s="20"/>
    </row>
    <row r="6" spans="1:5" ht="25.5" x14ac:dyDescent="0.25">
      <c r="A6" s="20"/>
      <c r="B6" s="662"/>
      <c r="C6" s="663"/>
      <c r="D6" s="10" t="s">
        <v>219</v>
      </c>
      <c r="E6" s="20"/>
    </row>
    <row r="7" spans="1:5" x14ac:dyDescent="0.25">
      <c r="A7" s="20"/>
      <c r="B7" s="603"/>
      <c r="C7" s="604"/>
      <c r="D7" s="10" t="s">
        <v>27</v>
      </c>
      <c r="E7" s="20"/>
    </row>
    <row r="8" spans="1:5" x14ac:dyDescent="0.25">
      <c r="A8" s="40"/>
      <c r="B8" s="44" t="s">
        <v>30</v>
      </c>
      <c r="C8" s="45" t="s">
        <v>220</v>
      </c>
      <c r="D8" s="67">
        <v>49102804691</v>
      </c>
      <c r="E8" s="40"/>
    </row>
    <row r="9" spans="1:5" x14ac:dyDescent="0.25">
      <c r="A9" s="20"/>
      <c r="B9" s="10" t="s">
        <v>32</v>
      </c>
      <c r="C9" s="46" t="s">
        <v>221</v>
      </c>
      <c r="D9" s="68">
        <v>-1717395806.6600001</v>
      </c>
      <c r="E9" s="20"/>
    </row>
    <row r="10" spans="1:5" x14ac:dyDescent="0.25">
      <c r="A10" s="35"/>
      <c r="B10" s="10" t="s">
        <v>34</v>
      </c>
      <c r="C10" s="46" t="s">
        <v>222</v>
      </c>
      <c r="D10" s="68">
        <v>955505563.05999994</v>
      </c>
      <c r="E10" s="35"/>
    </row>
    <row r="11" spans="1:5" x14ac:dyDescent="0.25">
      <c r="A11" s="20"/>
      <c r="B11" s="10" t="s">
        <v>36</v>
      </c>
      <c r="C11" s="46" t="s">
        <v>223</v>
      </c>
      <c r="D11" s="68">
        <v>0</v>
      </c>
      <c r="E11" s="20"/>
    </row>
    <row r="12" spans="1:5" x14ac:dyDescent="0.25">
      <c r="A12" s="20"/>
      <c r="B12" s="10" t="s">
        <v>40</v>
      </c>
      <c r="C12" s="46" t="s">
        <v>224</v>
      </c>
      <c r="D12" s="68">
        <v>0</v>
      </c>
      <c r="E12" s="20"/>
    </row>
    <row r="13" spans="1:5" x14ac:dyDescent="0.25">
      <c r="A13" s="20"/>
      <c r="B13" s="10" t="s">
        <v>42</v>
      </c>
      <c r="C13" s="46" t="s">
        <v>225</v>
      </c>
      <c r="D13" s="68">
        <v>0</v>
      </c>
      <c r="E13" s="20"/>
    </row>
    <row r="14" spans="1:5" x14ac:dyDescent="0.25">
      <c r="A14" s="20"/>
      <c r="B14" s="10" t="s">
        <v>44</v>
      </c>
      <c r="C14" s="46" t="s">
        <v>226</v>
      </c>
      <c r="D14" s="68">
        <v>-541402845.30999994</v>
      </c>
      <c r="E14" s="20"/>
    </row>
    <row r="15" spans="1:5" x14ac:dyDescent="0.25">
      <c r="A15" s="20"/>
      <c r="B15" s="10" t="s">
        <v>45</v>
      </c>
      <c r="C15" s="46" t="s">
        <v>227</v>
      </c>
      <c r="D15" s="68">
        <v>158152847.36000001</v>
      </c>
      <c r="E15" s="20"/>
    </row>
    <row r="16" spans="1:5" x14ac:dyDescent="0.25">
      <c r="A16" s="20"/>
      <c r="B16" s="44" t="s">
        <v>51</v>
      </c>
      <c r="C16" s="45" t="s">
        <v>228</v>
      </c>
      <c r="D16" s="67">
        <v>47957664449.449997</v>
      </c>
      <c r="E16" s="20"/>
    </row>
    <row r="17" spans="1:5" x14ac:dyDescent="0.25">
      <c r="A17" s="20"/>
      <c r="B17" s="20"/>
      <c r="C17" s="20"/>
      <c r="D17" s="20"/>
      <c r="E17" s="20"/>
    </row>
    <row r="18" spans="1:5" x14ac:dyDescent="0.25">
      <c r="A18" s="20"/>
      <c r="E18" s="20"/>
    </row>
    <row r="19" spans="1:5" x14ac:dyDescent="0.25">
      <c r="A19" s="20"/>
      <c r="E19" s="20"/>
    </row>
    <row r="20" spans="1:5" x14ac:dyDescent="0.25">
      <c r="A20" s="20"/>
      <c r="E20" s="20"/>
    </row>
    <row r="21" spans="1:5" x14ac:dyDescent="0.25">
      <c r="A21" s="20"/>
      <c r="E21" s="20"/>
    </row>
    <row r="22" spans="1:5" x14ac:dyDescent="0.25">
      <c r="A22" s="20"/>
      <c r="E22" s="20"/>
    </row>
    <row r="23" spans="1:5" x14ac:dyDescent="0.25">
      <c r="A23" s="20"/>
      <c r="E23" s="20"/>
    </row>
    <row r="24" spans="1:5" x14ac:dyDescent="0.25">
      <c r="A24" s="20"/>
      <c r="E24" s="20"/>
    </row>
    <row r="25" spans="1:5" x14ac:dyDescent="0.25">
      <c r="A25" s="20"/>
      <c r="E25" s="20"/>
    </row>
    <row r="26" spans="1:5" x14ac:dyDescent="0.25">
      <c r="A26" s="35"/>
      <c r="E26" s="35"/>
    </row>
    <row r="27" spans="1:5" x14ac:dyDescent="0.25">
      <c r="A27" s="20"/>
      <c r="E27" s="20"/>
    </row>
    <row r="28" spans="1:5" x14ac:dyDescent="0.25">
      <c r="A28" s="20"/>
      <c r="E28" s="20"/>
    </row>
    <row r="29" spans="1:5" x14ac:dyDescent="0.25">
      <c r="A29" s="20"/>
      <c r="E29" s="20"/>
    </row>
    <row r="30" spans="1:5" x14ac:dyDescent="0.25">
      <c r="A30" s="20"/>
      <c r="E30" s="20"/>
    </row>
    <row r="31" spans="1:5" x14ac:dyDescent="0.25">
      <c r="A31" s="20"/>
      <c r="E31" s="20"/>
    </row>
    <row r="32" spans="1:5" x14ac:dyDescent="0.25">
      <c r="A32" s="20"/>
      <c r="E32" s="20"/>
    </row>
    <row r="33" spans="1:5" x14ac:dyDescent="0.25">
      <c r="A33" s="35"/>
      <c r="E33" s="35"/>
    </row>
    <row r="34" spans="1:5" x14ac:dyDescent="0.25">
      <c r="A34" s="20"/>
      <c r="E34" s="20"/>
    </row>
    <row r="35" spans="1:5" x14ac:dyDescent="0.25">
      <c r="A35" s="20"/>
      <c r="E35" s="20"/>
    </row>
    <row r="36" spans="1:5" x14ac:dyDescent="0.25">
      <c r="A36" s="20"/>
      <c r="E36" s="20"/>
    </row>
    <row r="37" spans="1:5" x14ac:dyDescent="0.25">
      <c r="A37" s="20"/>
      <c r="E37" s="20"/>
    </row>
    <row r="38" spans="1:5" x14ac:dyDescent="0.25">
      <c r="A38" s="20"/>
      <c r="E38" s="20"/>
    </row>
    <row r="39" spans="1:5" x14ac:dyDescent="0.25">
      <c r="A39" s="20"/>
      <c r="E39" s="20"/>
    </row>
    <row r="40" spans="1:5" x14ac:dyDescent="0.25">
      <c r="A40" s="20"/>
      <c r="E40" s="20"/>
    </row>
    <row r="41" spans="1:5" x14ac:dyDescent="0.25">
      <c r="A41" s="20"/>
      <c r="E41" s="20"/>
    </row>
    <row r="42" spans="1:5" x14ac:dyDescent="0.25">
      <c r="A42" s="20"/>
      <c r="E42" s="20"/>
    </row>
    <row r="43" spans="1:5" x14ac:dyDescent="0.25">
      <c r="A43" s="20"/>
      <c r="E43" s="20"/>
    </row>
    <row r="44" spans="1:5" x14ac:dyDescent="0.25">
      <c r="A44" s="20"/>
      <c r="E44" s="20"/>
    </row>
  </sheetData>
  <sheetProtection algorithmName="SHA-512" hashValue="ylMqkIKfAucjg4hAJa2QWGt7b7Zg1uIS67GZVj0Ky857IUR4E+ArtXFGzXJx5OdGUyZC+fwVzkXqmqDujtuTLQ==" saltValue="fpYI0AeAflKocYpz6OoTww==" spinCount="100000" sheet="1" objects="1" scenarios="1"/>
  <mergeCells count="3">
    <mergeCell ref="B6:C6"/>
    <mergeCell ref="B7:C7"/>
    <mergeCell ref="B2:C2"/>
  </mergeCells>
  <pageMargins left="0.7" right="0.7" top="0.78740157499999996" bottom="0.78740157499999996" header="0.3" footer="0.3"/>
  <pageSetup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65991-03A7-4121-B9DB-4FBAF05A22E6}">
  <sheetPr codeName="Sheet3"/>
  <dimension ref="B1:J53"/>
  <sheetViews>
    <sheetView view="pageBreakPreview" topLeftCell="A3" zoomScaleNormal="100" zoomScaleSheetLayoutView="100" workbookViewId="0"/>
  </sheetViews>
  <sheetFormatPr defaultColWidth="11.42578125" defaultRowHeight="12.75" x14ac:dyDescent="0.2"/>
  <cols>
    <col min="1" max="1" width="3.28515625" style="20" customWidth="1"/>
    <col min="2" max="2" width="7.7109375" style="20" customWidth="1"/>
    <col min="3" max="3" width="91.28515625" style="20" customWidth="1"/>
    <col min="4" max="8" width="14.42578125" style="20" customWidth="1"/>
    <col min="9" max="9" width="3.28515625" style="20" customWidth="1"/>
    <col min="10" max="16384" width="11.42578125" style="20"/>
  </cols>
  <sheetData>
    <row r="1" spans="2:8" s="2" customFormat="1" ht="15" x14ac:dyDescent="0.25"/>
    <row r="2" spans="2:8" s="2" customFormat="1" ht="16.5" x14ac:dyDescent="0.25">
      <c r="B2" s="23" t="s">
        <v>95</v>
      </c>
    </row>
    <row r="3" spans="2:8" s="2" customFormat="1" ht="15" x14ac:dyDescent="0.25">
      <c r="B3" s="24" t="s">
        <v>337</v>
      </c>
    </row>
    <row r="4" spans="2:8" s="2" customFormat="1" ht="15" x14ac:dyDescent="0.25"/>
    <row r="5" spans="2:8" s="2" customFormat="1" ht="15" x14ac:dyDescent="0.25"/>
    <row r="6" spans="2:8" s="2" customFormat="1" ht="15" x14ac:dyDescent="0.25"/>
    <row r="7" spans="2:8" x14ac:dyDescent="0.2">
      <c r="B7" s="581"/>
      <c r="C7" s="582"/>
      <c r="D7" s="25" t="s">
        <v>27</v>
      </c>
      <c r="E7" s="25" t="s">
        <v>28</v>
      </c>
      <c r="F7" s="25" t="s">
        <v>29</v>
      </c>
      <c r="G7" s="25" t="s">
        <v>96</v>
      </c>
      <c r="H7" s="25" t="s">
        <v>97</v>
      </c>
    </row>
    <row r="8" spans="2:8" x14ac:dyDescent="0.2">
      <c r="B8" s="583"/>
      <c r="C8" s="584"/>
      <c r="D8" s="26" t="s">
        <v>260</v>
      </c>
      <c r="E8" s="26" t="s">
        <v>22</v>
      </c>
      <c r="F8" s="26" t="s">
        <v>94</v>
      </c>
      <c r="G8" s="26" t="s">
        <v>157</v>
      </c>
      <c r="H8" s="26" t="s">
        <v>158</v>
      </c>
    </row>
    <row r="9" spans="2:8" x14ac:dyDescent="0.2">
      <c r="B9" s="96"/>
      <c r="C9" s="131" t="s">
        <v>98</v>
      </c>
      <c r="D9" s="131"/>
      <c r="E9" s="131"/>
      <c r="F9" s="131"/>
      <c r="G9" s="131"/>
      <c r="H9" s="132"/>
    </row>
    <row r="10" spans="2:8" x14ac:dyDescent="0.2">
      <c r="B10" s="25" t="s">
        <v>30</v>
      </c>
      <c r="C10" s="31" t="s">
        <v>99</v>
      </c>
      <c r="D10" s="57">
        <v>15819377633.719999</v>
      </c>
      <c r="E10" s="57">
        <v>15792213863.82</v>
      </c>
      <c r="F10" s="57">
        <v>15643026515</v>
      </c>
      <c r="G10" s="57">
        <v>15888042449</v>
      </c>
      <c r="H10" s="57">
        <v>14619926493</v>
      </c>
    </row>
    <row r="11" spans="2:8" x14ac:dyDescent="0.2">
      <c r="B11" s="25" t="s">
        <v>32</v>
      </c>
      <c r="C11" s="31" t="s">
        <v>100</v>
      </c>
      <c r="D11" s="57">
        <v>17500760311.599998</v>
      </c>
      <c r="E11" s="57">
        <v>17476558738.880001</v>
      </c>
      <c r="F11" s="57">
        <v>17318614515</v>
      </c>
      <c r="G11" s="57">
        <v>17560977218</v>
      </c>
      <c r="H11" s="57">
        <v>16292495116</v>
      </c>
    </row>
    <row r="12" spans="2:8" x14ac:dyDescent="0.2">
      <c r="B12" s="25" t="s">
        <v>34</v>
      </c>
      <c r="C12" s="31" t="s">
        <v>101</v>
      </c>
      <c r="D12" s="57">
        <v>19853605941.290001</v>
      </c>
      <c r="E12" s="57">
        <v>19867470687.860001</v>
      </c>
      <c r="F12" s="57">
        <v>19701550924</v>
      </c>
      <c r="G12" s="57">
        <v>19966688217</v>
      </c>
      <c r="H12" s="57">
        <v>18253853993</v>
      </c>
    </row>
    <row r="13" spans="2:8" x14ac:dyDescent="0.2">
      <c r="B13" s="96"/>
      <c r="C13" s="131" t="s">
        <v>102</v>
      </c>
      <c r="D13" s="131"/>
      <c r="E13" s="131"/>
      <c r="F13" s="131"/>
      <c r="G13" s="131"/>
      <c r="H13" s="132"/>
    </row>
    <row r="14" spans="2:8" x14ac:dyDescent="0.2">
      <c r="B14" s="25" t="s">
        <v>36</v>
      </c>
      <c r="C14" s="31" t="s">
        <v>103</v>
      </c>
      <c r="D14" s="57">
        <v>99207264088.960007</v>
      </c>
      <c r="E14" s="57">
        <v>98591783536.570007</v>
      </c>
      <c r="F14" s="57">
        <v>97680154484</v>
      </c>
      <c r="G14" s="57">
        <v>108495504092</v>
      </c>
      <c r="H14" s="57">
        <v>109023252846</v>
      </c>
    </row>
    <row r="15" spans="2:8" x14ac:dyDescent="0.2">
      <c r="B15" s="96"/>
      <c r="C15" s="131" t="s">
        <v>104</v>
      </c>
      <c r="D15" s="131"/>
      <c r="E15" s="131"/>
      <c r="F15" s="131"/>
      <c r="G15" s="131"/>
      <c r="H15" s="132"/>
    </row>
    <row r="16" spans="2:8" x14ac:dyDescent="0.2">
      <c r="B16" s="25" t="s">
        <v>40</v>
      </c>
      <c r="C16" s="29" t="s">
        <v>105</v>
      </c>
      <c r="D16" s="30">
        <v>0.15945785602516899</v>
      </c>
      <c r="E16" s="30">
        <v>0.16017778862837501</v>
      </c>
      <c r="F16" s="30">
        <v>0.16014539081781101</v>
      </c>
      <c r="G16" s="30">
        <v>0.14643963896644399</v>
      </c>
      <c r="H16" s="30">
        <v>0.13409915877255199</v>
      </c>
    </row>
    <row r="17" spans="2:8" x14ac:dyDescent="0.2">
      <c r="B17" s="25" t="s">
        <v>42</v>
      </c>
      <c r="C17" s="29" t="s">
        <v>106</v>
      </c>
      <c r="D17" s="30">
        <v>0.17640603712176001</v>
      </c>
      <c r="E17" s="30">
        <v>0.17726181748596301</v>
      </c>
      <c r="F17" s="30">
        <v>0.17729921299344401</v>
      </c>
      <c r="G17" s="30">
        <v>0.161859031528542</v>
      </c>
      <c r="H17" s="30">
        <v>0.14944055227598699</v>
      </c>
    </row>
    <row r="18" spans="2:8" x14ac:dyDescent="0.2">
      <c r="B18" s="25" t="s">
        <v>44</v>
      </c>
      <c r="C18" s="29" t="s">
        <v>107</v>
      </c>
      <c r="D18" s="30">
        <v>0.20012250235540799</v>
      </c>
      <c r="E18" s="30">
        <v>0.20151243820932299</v>
      </c>
      <c r="F18" s="30">
        <v>0.20169451028883201</v>
      </c>
      <c r="G18" s="30">
        <v>0.184032401933135</v>
      </c>
      <c r="H18" s="30">
        <v>0.16743083256329999</v>
      </c>
    </row>
    <row r="19" spans="2:8" ht="12.75" customHeight="1" x14ac:dyDescent="0.2">
      <c r="B19" s="96"/>
      <c r="C19" s="131" t="s">
        <v>108</v>
      </c>
      <c r="D19" s="131"/>
      <c r="E19" s="131"/>
      <c r="F19" s="131"/>
      <c r="G19" s="131"/>
      <c r="H19" s="132"/>
    </row>
    <row r="20" spans="2:8" x14ac:dyDescent="0.2">
      <c r="B20" s="25" t="s">
        <v>109</v>
      </c>
      <c r="C20" s="29" t="s">
        <v>110</v>
      </c>
      <c r="D20" s="30">
        <v>2.58E-2</v>
      </c>
      <c r="E20" s="30">
        <v>2.58E-2</v>
      </c>
      <c r="F20" s="30">
        <v>2.1999999999999999E-2</v>
      </c>
      <c r="G20" s="30">
        <v>2.1999999999999999E-2</v>
      </c>
      <c r="H20" s="30">
        <v>2.1999999999999999E-2</v>
      </c>
    </row>
    <row r="21" spans="2:8" x14ac:dyDescent="0.2">
      <c r="B21" s="25" t="s">
        <v>111</v>
      </c>
      <c r="C21" s="29" t="s">
        <v>112</v>
      </c>
      <c r="D21" s="30">
        <v>1.451E-2</v>
      </c>
      <c r="E21" s="30">
        <v>1.451E-2</v>
      </c>
      <c r="F21" s="30">
        <v>1.238E-2</v>
      </c>
      <c r="G21" s="30">
        <v>1.238E-2</v>
      </c>
      <c r="H21" s="30">
        <v>1.2375000000000001E-2</v>
      </c>
    </row>
    <row r="22" spans="2:8" x14ac:dyDescent="0.2">
      <c r="B22" s="25" t="s">
        <v>113</v>
      </c>
      <c r="C22" s="29" t="s">
        <v>114</v>
      </c>
      <c r="D22" s="30">
        <v>1.9349999999999999E-2</v>
      </c>
      <c r="E22" s="30">
        <v>1.9349999999999999E-2</v>
      </c>
      <c r="F22" s="30">
        <v>1.6500000000000001E-2</v>
      </c>
      <c r="G22" s="30">
        <v>1.6500000000000001E-2</v>
      </c>
      <c r="H22" s="30">
        <v>1.6500000000000001E-2</v>
      </c>
    </row>
    <row r="23" spans="2:8" x14ac:dyDescent="0.2">
      <c r="B23" s="25" t="s">
        <v>115</v>
      </c>
      <c r="C23" s="29" t="s">
        <v>116</v>
      </c>
      <c r="D23" s="30">
        <v>0.10580000000000001</v>
      </c>
      <c r="E23" s="30">
        <v>0.10580000000000001</v>
      </c>
      <c r="F23" s="30">
        <v>0.10199999999999999</v>
      </c>
      <c r="G23" s="30">
        <v>0.10199999999999999</v>
      </c>
      <c r="H23" s="30">
        <v>0.10199999999999999</v>
      </c>
    </row>
    <row r="24" spans="2:8" x14ac:dyDescent="0.2">
      <c r="B24" s="96"/>
      <c r="C24" s="131" t="s">
        <v>117</v>
      </c>
      <c r="D24" s="131"/>
      <c r="E24" s="131"/>
      <c r="F24" s="131"/>
      <c r="G24" s="131"/>
      <c r="H24" s="132"/>
    </row>
    <row r="25" spans="2:8" x14ac:dyDescent="0.2">
      <c r="B25" s="25" t="s">
        <v>45</v>
      </c>
      <c r="C25" s="29" t="s">
        <v>118</v>
      </c>
      <c r="D25" s="30">
        <v>2.4999999999959999E-2</v>
      </c>
      <c r="E25" s="30">
        <v>2.4999999999854999E-2</v>
      </c>
      <c r="F25" s="30">
        <v>2.4999999999923E-2</v>
      </c>
      <c r="G25" s="30">
        <v>2.4999999998703001E-2</v>
      </c>
      <c r="H25" s="30">
        <v>2.5000000000011E-2</v>
      </c>
    </row>
    <row r="26" spans="2:8" x14ac:dyDescent="0.2">
      <c r="B26" s="25" t="s">
        <v>47</v>
      </c>
      <c r="C26" s="29" t="s">
        <v>119</v>
      </c>
      <c r="D26" s="90" t="s">
        <v>259</v>
      </c>
      <c r="E26" s="90" t="s">
        <v>259</v>
      </c>
      <c r="F26" s="90" t="s">
        <v>259</v>
      </c>
      <c r="G26" s="90" t="s">
        <v>259</v>
      </c>
      <c r="H26" s="90" t="s">
        <v>259</v>
      </c>
    </row>
    <row r="27" spans="2:8" x14ac:dyDescent="0.2">
      <c r="B27" s="25" t="s">
        <v>51</v>
      </c>
      <c r="C27" s="29" t="s">
        <v>120</v>
      </c>
      <c r="D27" s="30">
        <v>5.7706244675450004E-3</v>
      </c>
      <c r="E27" s="30">
        <v>4.8575505673079996E-3</v>
      </c>
      <c r="F27" s="30">
        <v>3.5999999999999999E-3</v>
      </c>
      <c r="G27" s="30">
        <v>2.7216398225910002E-3</v>
      </c>
      <c r="H27" s="30">
        <v>2.5907002029009999E-3</v>
      </c>
    </row>
    <row r="28" spans="2:8" x14ac:dyDescent="0.2">
      <c r="B28" s="25" t="s">
        <v>121</v>
      </c>
      <c r="C28" s="29" t="s">
        <v>122</v>
      </c>
      <c r="D28" s="30">
        <v>9.9999999999029997E-3</v>
      </c>
      <c r="E28" s="30">
        <v>9.9999999999419997E-3</v>
      </c>
      <c r="F28" s="30">
        <v>9.9999999999690007E-3</v>
      </c>
      <c r="G28" s="30">
        <v>9.9999999995000009E-3</v>
      </c>
      <c r="H28" s="30">
        <v>9.9999999999679998E-3</v>
      </c>
    </row>
    <row r="29" spans="2:8" x14ac:dyDescent="0.2">
      <c r="B29" s="25" t="s">
        <v>53</v>
      </c>
      <c r="C29" s="29" t="s">
        <v>123</v>
      </c>
      <c r="D29" s="90" t="s">
        <v>259</v>
      </c>
      <c r="E29" s="90" t="s">
        <v>259</v>
      </c>
      <c r="F29" s="90" t="s">
        <v>259</v>
      </c>
      <c r="G29" s="90" t="s">
        <v>259</v>
      </c>
      <c r="H29" s="90" t="s">
        <v>259</v>
      </c>
    </row>
    <row r="30" spans="2:8" x14ac:dyDescent="0.2">
      <c r="B30" s="25" t="s">
        <v>124</v>
      </c>
      <c r="C30" s="29" t="s">
        <v>125</v>
      </c>
      <c r="D30" s="30">
        <v>1.2499999999879E-2</v>
      </c>
      <c r="E30" s="30">
        <v>1.2499999999927999E-2</v>
      </c>
      <c r="F30" s="30">
        <v>9.9999999999690007E-3</v>
      </c>
      <c r="G30" s="30">
        <v>9.9999999995000009E-3</v>
      </c>
      <c r="H30" s="30">
        <v>9.9999999999679998E-3</v>
      </c>
    </row>
    <row r="31" spans="2:8" x14ac:dyDescent="0.2">
      <c r="B31" s="25" t="s">
        <v>55</v>
      </c>
      <c r="C31" s="29" t="s">
        <v>126</v>
      </c>
      <c r="D31" s="30">
        <v>5.3270624466985002E-2</v>
      </c>
      <c r="E31" s="30">
        <v>5.2357550567033999E-2</v>
      </c>
      <c r="F31" s="30">
        <v>4.9237626049752001E-2</v>
      </c>
      <c r="G31" s="30">
        <v>4.7721639820291997E-2</v>
      </c>
      <c r="H31" s="30">
        <v>4.7590700202849001E-2</v>
      </c>
    </row>
    <row r="32" spans="2:8" x14ac:dyDescent="0.2">
      <c r="B32" s="25" t="s">
        <v>127</v>
      </c>
      <c r="C32" s="29" t="s">
        <v>128</v>
      </c>
      <c r="D32" s="30">
        <v>0.15906999999999999</v>
      </c>
      <c r="E32" s="30">
        <v>0.15816</v>
      </c>
      <c r="F32" s="30">
        <v>0.15057000000000001</v>
      </c>
      <c r="G32" s="30">
        <v>0.14974000000000001</v>
      </c>
      <c r="H32" s="30">
        <v>0.149591</v>
      </c>
    </row>
    <row r="33" spans="2:10" x14ac:dyDescent="0.2">
      <c r="B33" s="25" t="s">
        <v>56</v>
      </c>
      <c r="C33" s="29" t="s">
        <v>129</v>
      </c>
      <c r="D33" s="30">
        <v>9.4322502356571997E-2</v>
      </c>
      <c r="E33" s="30">
        <v>9.5712438209921993E-2</v>
      </c>
      <c r="F33" s="30">
        <v>9.9694510289039001E-2</v>
      </c>
      <c r="G33" s="30">
        <v>8.2032401938495994E-2</v>
      </c>
      <c r="H33" s="30">
        <v>4.1508458569546998E-2</v>
      </c>
    </row>
    <row r="34" spans="2:10" x14ac:dyDescent="0.2">
      <c r="B34" s="96"/>
      <c r="C34" s="131" t="s">
        <v>130</v>
      </c>
      <c r="D34" s="131"/>
      <c r="E34" s="131"/>
      <c r="F34" s="131"/>
      <c r="G34" s="131"/>
      <c r="H34" s="132"/>
    </row>
    <row r="35" spans="2:10" x14ac:dyDescent="0.2">
      <c r="B35" s="88" t="s">
        <v>57</v>
      </c>
      <c r="C35" s="89" t="s">
        <v>131</v>
      </c>
      <c r="D35" s="65">
        <v>235797845282.31</v>
      </c>
      <c r="E35" s="65">
        <v>244517704575.13</v>
      </c>
      <c r="F35" s="65">
        <v>235639638458</v>
      </c>
      <c r="G35" s="65">
        <v>243879627637</v>
      </c>
      <c r="H35" s="65">
        <v>243991171899</v>
      </c>
    </row>
    <row r="36" spans="2:10" x14ac:dyDescent="0.2">
      <c r="B36" s="88" t="s">
        <v>58</v>
      </c>
      <c r="C36" s="89" t="s">
        <v>132</v>
      </c>
      <c r="D36" s="90">
        <v>7.4219339411931998E-2</v>
      </c>
      <c r="E36" s="90">
        <v>7.1473592348811996E-2</v>
      </c>
      <c r="F36" s="90">
        <v>7.3496185227983998E-2</v>
      </c>
      <c r="G36" s="90">
        <v>7.2006741144343994E-2</v>
      </c>
      <c r="H36" s="90">
        <v>6.6774936935137003E-2</v>
      </c>
    </row>
    <row r="37" spans="2:10" ht="12.75" customHeight="1" x14ac:dyDescent="0.2">
      <c r="B37" s="96"/>
      <c r="C37" s="131" t="s">
        <v>133</v>
      </c>
      <c r="D37" s="131"/>
      <c r="E37" s="131"/>
      <c r="F37" s="131"/>
      <c r="G37" s="131"/>
      <c r="H37" s="132"/>
    </row>
    <row r="38" spans="2:10" x14ac:dyDescent="0.2">
      <c r="B38" s="88" t="s">
        <v>134</v>
      </c>
      <c r="C38" s="89" t="s">
        <v>135</v>
      </c>
      <c r="D38" s="90" t="s">
        <v>259</v>
      </c>
      <c r="E38" s="90" t="s">
        <v>259</v>
      </c>
      <c r="F38" s="90" t="s">
        <v>259</v>
      </c>
      <c r="G38" s="90" t="s">
        <v>259</v>
      </c>
      <c r="H38" s="90" t="s">
        <v>259</v>
      </c>
    </row>
    <row r="39" spans="2:10" x14ac:dyDescent="0.2">
      <c r="B39" s="88" t="s">
        <v>136</v>
      </c>
      <c r="C39" s="89" t="s">
        <v>137</v>
      </c>
      <c r="D39" s="90" t="s">
        <v>259</v>
      </c>
      <c r="E39" s="90" t="s">
        <v>259</v>
      </c>
      <c r="F39" s="90" t="s">
        <v>259</v>
      </c>
      <c r="G39" s="90" t="s">
        <v>259</v>
      </c>
      <c r="H39" s="90" t="s">
        <v>259</v>
      </c>
    </row>
    <row r="40" spans="2:10" x14ac:dyDescent="0.2">
      <c r="B40" s="88" t="s">
        <v>138</v>
      </c>
      <c r="C40" s="89" t="s">
        <v>139</v>
      </c>
      <c r="D40" s="90">
        <v>0.03</v>
      </c>
      <c r="E40" s="90">
        <v>0.03</v>
      </c>
      <c r="F40" s="90">
        <v>0.03</v>
      </c>
      <c r="G40" s="90">
        <v>0.03</v>
      </c>
      <c r="H40" s="90">
        <v>0.03</v>
      </c>
    </row>
    <row r="41" spans="2:10" ht="12.75" customHeight="1" x14ac:dyDescent="0.2">
      <c r="B41" s="96"/>
      <c r="C41" s="131" t="s">
        <v>140</v>
      </c>
      <c r="D41" s="131"/>
      <c r="E41" s="131"/>
      <c r="F41" s="131"/>
      <c r="G41" s="131"/>
      <c r="H41" s="132"/>
    </row>
    <row r="42" spans="2:10" x14ac:dyDescent="0.2">
      <c r="B42" s="88" t="s">
        <v>141</v>
      </c>
      <c r="C42" s="89" t="s">
        <v>142</v>
      </c>
      <c r="D42" s="90" t="s">
        <v>259</v>
      </c>
      <c r="E42" s="90" t="s">
        <v>259</v>
      </c>
      <c r="F42" s="90" t="s">
        <v>259</v>
      </c>
      <c r="G42" s="90" t="s">
        <v>259</v>
      </c>
      <c r="H42" s="90" t="s">
        <v>259</v>
      </c>
    </row>
    <row r="43" spans="2:10" x14ac:dyDescent="0.2">
      <c r="B43" s="88" t="s">
        <v>143</v>
      </c>
      <c r="C43" s="78" t="s">
        <v>144</v>
      </c>
      <c r="D43" s="90">
        <v>0.03</v>
      </c>
      <c r="E43" s="90">
        <v>0.03</v>
      </c>
      <c r="F43" s="90">
        <v>0.03</v>
      </c>
      <c r="G43" s="90">
        <v>0.03</v>
      </c>
      <c r="H43" s="90">
        <v>0.03</v>
      </c>
    </row>
    <row r="44" spans="2:10" x14ac:dyDescent="0.2">
      <c r="B44" s="96"/>
      <c r="C44" s="131" t="s">
        <v>145</v>
      </c>
      <c r="D44" s="131"/>
      <c r="E44" s="131"/>
      <c r="F44" s="131"/>
      <c r="G44" s="131"/>
      <c r="H44" s="132"/>
    </row>
    <row r="45" spans="2:10" x14ac:dyDescent="0.2">
      <c r="B45" s="25" t="s">
        <v>59</v>
      </c>
      <c r="C45" s="29" t="s">
        <v>146</v>
      </c>
      <c r="D45" s="57">
        <v>41113759528.880402</v>
      </c>
      <c r="E45" s="57">
        <v>41409017087.278297</v>
      </c>
      <c r="F45" s="57">
        <v>41356597434.147499</v>
      </c>
      <c r="G45" s="57">
        <v>40033157728.610603</v>
      </c>
      <c r="H45" s="57">
        <v>39345115201.349503</v>
      </c>
    </row>
    <row r="46" spans="2:10" x14ac:dyDescent="0.2">
      <c r="B46" s="25" t="s">
        <v>147</v>
      </c>
      <c r="C46" s="29" t="s">
        <v>148</v>
      </c>
      <c r="D46" s="57">
        <v>45349787526.657867</v>
      </c>
      <c r="E46" s="57">
        <v>46059023268.535004</v>
      </c>
      <c r="F46" s="57">
        <v>45628916833.1483</v>
      </c>
      <c r="G46" s="57">
        <v>44869282505.305</v>
      </c>
      <c r="H46" s="57">
        <v>43197599651.007301</v>
      </c>
    </row>
    <row r="47" spans="2:10" x14ac:dyDescent="0.2">
      <c r="B47" s="25" t="s">
        <v>149</v>
      </c>
      <c r="C47" s="29" t="s">
        <v>150</v>
      </c>
      <c r="D47" s="57">
        <v>25646693620.991333</v>
      </c>
      <c r="E47" s="57">
        <v>26222157683.857498</v>
      </c>
      <c r="F47" s="57">
        <v>23819963310.6133</v>
      </c>
      <c r="G47" s="57">
        <v>22286346812.6483</v>
      </c>
      <c r="H47" s="57">
        <v>19473393429.156399</v>
      </c>
    </row>
    <row r="48" spans="2:10" x14ac:dyDescent="0.2">
      <c r="B48" s="25" t="s">
        <v>61</v>
      </c>
      <c r="C48" s="29" t="s">
        <v>151</v>
      </c>
      <c r="D48" s="57">
        <v>19703093905.666203</v>
      </c>
      <c r="E48" s="57">
        <v>19836865584.677505</v>
      </c>
      <c r="F48" s="57">
        <v>21808953522.535</v>
      </c>
      <c r="G48" s="57">
        <v>22582935692.6567</v>
      </c>
      <c r="H48" s="57">
        <v>23724206221.850903</v>
      </c>
      <c r="J48" s="91"/>
    </row>
    <row r="49" spans="2:8" x14ac:dyDescent="0.2">
      <c r="B49" s="25" t="s">
        <v>63</v>
      </c>
      <c r="C49" s="29" t="s">
        <v>152</v>
      </c>
      <c r="D49" s="30">
        <v>2.1038446666666668</v>
      </c>
      <c r="E49" s="30">
        <v>2.1067466394354759</v>
      </c>
      <c r="F49" s="30">
        <v>1.9252142496675173</v>
      </c>
      <c r="G49" s="30">
        <v>1.8116322053994545</v>
      </c>
      <c r="H49" s="30">
        <v>1.6742613410187168</v>
      </c>
    </row>
    <row r="50" spans="2:8" x14ac:dyDescent="0.2">
      <c r="B50" s="96"/>
      <c r="C50" s="131" t="s">
        <v>153</v>
      </c>
      <c r="D50" s="131"/>
      <c r="E50" s="131"/>
      <c r="F50" s="131"/>
      <c r="G50" s="131"/>
      <c r="H50" s="132"/>
    </row>
    <row r="51" spans="2:8" x14ac:dyDescent="0.2">
      <c r="B51" s="25" t="s">
        <v>65</v>
      </c>
      <c r="C51" s="29" t="s">
        <v>154</v>
      </c>
      <c r="D51" s="57">
        <v>162434335312.60999</v>
      </c>
      <c r="E51" s="57">
        <v>163484521890.51999</v>
      </c>
      <c r="F51" s="57">
        <v>161545469272</v>
      </c>
      <c r="G51" s="57">
        <v>166780494811</v>
      </c>
      <c r="H51" s="57">
        <v>164923412412</v>
      </c>
    </row>
    <row r="52" spans="2:8" x14ac:dyDescent="0.2">
      <c r="B52" s="25" t="s">
        <v>67</v>
      </c>
      <c r="C52" s="29" t="s">
        <v>155</v>
      </c>
      <c r="D52" s="57">
        <v>116629259333.96001</v>
      </c>
      <c r="E52" s="57">
        <v>119059943243.91</v>
      </c>
      <c r="F52" s="57">
        <v>119608092921</v>
      </c>
      <c r="G52" s="57">
        <v>124713274898</v>
      </c>
      <c r="H52" s="57">
        <v>131153373955</v>
      </c>
    </row>
    <row r="53" spans="2:8" x14ac:dyDescent="0.2">
      <c r="B53" s="25" t="s">
        <v>71</v>
      </c>
      <c r="C53" s="29" t="s">
        <v>156</v>
      </c>
      <c r="D53" s="30">
        <v>1.3927408631438729</v>
      </c>
      <c r="E53" s="30">
        <v>1.373127833225994</v>
      </c>
      <c r="F53" s="30">
        <v>1.3506232339953741</v>
      </c>
      <c r="G53" s="30">
        <v>1.3373114846706089</v>
      </c>
      <c r="H53" s="30">
        <v>1.25748509122721</v>
      </c>
    </row>
  </sheetData>
  <sheetProtection algorithmName="SHA-512" hashValue="pqbzk1FWlI/dSWrrJeahs/wRwU6febHTZ8yB2Rc3+8XoqxteB6AM1wDMkJR5AsVH5MhaKwuirxDflW7Ob3kaDA==" saltValue="Gf3gsGacKaIno/z4ta7mMA==" spinCount="100000" sheet="1" objects="1" scenarios="1"/>
  <mergeCells count="2">
    <mergeCell ref="B7:C7"/>
    <mergeCell ref="B8:C8"/>
  </mergeCells>
  <pageMargins left="0.7" right="0.7" top="0.78740157499999996" bottom="0.78740157499999996" header="0.3" footer="0.3"/>
  <pageSetup scale="5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949C8-1CDD-467A-A610-9F0497E21B3E}">
  <sheetPr codeName="Sheet30"/>
  <dimension ref="A2:J31"/>
  <sheetViews>
    <sheetView view="pageBreakPreview" zoomScaleNormal="100" zoomScaleSheetLayoutView="100" workbookViewId="0"/>
  </sheetViews>
  <sheetFormatPr defaultColWidth="11.42578125" defaultRowHeight="15" x14ac:dyDescent="0.25"/>
  <cols>
    <col min="1" max="1" width="3.28515625" style="2" customWidth="1"/>
    <col min="2" max="2" width="11.5703125" style="2" customWidth="1"/>
    <col min="3" max="3" width="79.5703125" style="2" customWidth="1"/>
    <col min="4" max="9" width="16" style="2" customWidth="1"/>
    <col min="10" max="10" width="3.28515625" style="2" customWidth="1"/>
    <col min="11" max="16384" width="11.42578125" style="2"/>
  </cols>
  <sheetData>
    <row r="2" spans="1:10" ht="16.5" x14ac:dyDescent="0.25">
      <c r="B2" s="288" t="s">
        <v>357</v>
      </c>
      <c r="C2" s="288"/>
    </row>
    <row r="3" spans="1:10" x14ac:dyDescent="0.25">
      <c r="B3" s="24" t="s">
        <v>337</v>
      </c>
    </row>
    <row r="5" spans="1:10" x14ac:dyDescent="0.25">
      <c r="B5" s="20"/>
      <c r="C5" s="20"/>
      <c r="D5" s="20"/>
    </row>
    <row r="6" spans="1:10" x14ac:dyDescent="0.25">
      <c r="A6" s="20"/>
      <c r="E6" s="20"/>
      <c r="J6" s="20"/>
    </row>
    <row r="7" spans="1:10" x14ac:dyDescent="0.25">
      <c r="A7" s="20"/>
      <c r="B7" s="585" t="s">
        <v>1550</v>
      </c>
      <c r="C7" s="625"/>
      <c r="D7" s="625"/>
      <c r="E7" s="625"/>
      <c r="F7" s="625"/>
      <c r="G7" s="625"/>
      <c r="H7" s="625"/>
      <c r="I7" s="586"/>
      <c r="J7" s="20"/>
    </row>
    <row r="8" spans="1:10" ht="26.25" customHeight="1" x14ac:dyDescent="0.25">
      <c r="A8" s="20"/>
      <c r="B8" s="598" t="s">
        <v>1101</v>
      </c>
      <c r="C8" s="168" t="s">
        <v>1102</v>
      </c>
      <c r="D8" s="216" t="s">
        <v>1103</v>
      </c>
      <c r="E8" s="216" t="s">
        <v>1104</v>
      </c>
      <c r="F8" s="216" t="s">
        <v>1105</v>
      </c>
      <c r="G8" s="216" t="s">
        <v>1106</v>
      </c>
      <c r="H8" s="216" t="s">
        <v>219</v>
      </c>
      <c r="I8" s="216" t="s">
        <v>1107</v>
      </c>
      <c r="J8" s="20"/>
    </row>
    <row r="9" spans="1:10" x14ac:dyDescent="0.25">
      <c r="A9" s="20"/>
      <c r="B9" s="599"/>
      <c r="C9" s="175"/>
      <c r="D9" s="216" t="s">
        <v>27</v>
      </c>
      <c r="E9" s="216" t="s">
        <v>28</v>
      </c>
      <c r="F9" s="216" t="s">
        <v>29</v>
      </c>
      <c r="G9" s="216" t="s">
        <v>96</v>
      </c>
      <c r="H9" s="216" t="s">
        <v>97</v>
      </c>
      <c r="I9" s="216" t="s">
        <v>160</v>
      </c>
      <c r="J9" s="20"/>
    </row>
    <row r="10" spans="1:10" x14ac:dyDescent="0.25">
      <c r="A10" s="20"/>
      <c r="B10" s="598" t="s">
        <v>1108</v>
      </c>
      <c r="C10" s="46" t="s">
        <v>1109</v>
      </c>
      <c r="D10" s="66">
        <v>1229449334.8199999</v>
      </c>
      <c r="E10" s="66">
        <v>294803895.50999999</v>
      </c>
      <c r="F10" s="216" t="s">
        <v>992</v>
      </c>
      <c r="G10" s="66">
        <v>1275641784.23</v>
      </c>
      <c r="H10" s="66">
        <v>575375762.10000002</v>
      </c>
      <c r="I10" s="66">
        <v>0</v>
      </c>
      <c r="J10" s="20"/>
    </row>
    <row r="11" spans="1:10" x14ac:dyDescent="0.25">
      <c r="A11" s="20"/>
      <c r="B11" s="599"/>
      <c r="C11" s="46" t="s">
        <v>1110</v>
      </c>
      <c r="D11" s="66">
        <v>1946810638.9400001</v>
      </c>
      <c r="E11" s="66">
        <v>546060519.14999998</v>
      </c>
      <c r="F11" s="216" t="s">
        <v>993</v>
      </c>
      <c r="G11" s="66">
        <v>2075199040.5</v>
      </c>
      <c r="H11" s="66">
        <v>1321299849.95</v>
      </c>
      <c r="I11" s="66">
        <v>8300796.1600000001</v>
      </c>
      <c r="J11" s="20"/>
    </row>
    <row r="12" spans="1:10" x14ac:dyDescent="0.25">
      <c r="A12" s="20"/>
      <c r="B12" s="598" t="s">
        <v>1111</v>
      </c>
      <c r="C12" s="46" t="s">
        <v>1109</v>
      </c>
      <c r="D12" s="66">
        <v>1036085466.03</v>
      </c>
      <c r="E12" s="66">
        <v>339735912.87</v>
      </c>
      <c r="F12" s="216" t="s">
        <v>993</v>
      </c>
      <c r="G12" s="66">
        <v>1132294040.8599999</v>
      </c>
      <c r="H12" s="66">
        <v>732753297.50999999</v>
      </c>
      <c r="I12" s="66">
        <v>4529176.16</v>
      </c>
      <c r="J12" s="20"/>
    </row>
    <row r="13" spans="1:10" x14ac:dyDescent="0.25">
      <c r="A13" s="35"/>
      <c r="B13" s="599"/>
      <c r="C13" s="46" t="s">
        <v>1110</v>
      </c>
      <c r="D13" s="66">
        <v>1002815763.2</v>
      </c>
      <c r="E13" s="66">
        <v>184996229.91999999</v>
      </c>
      <c r="F13" s="216" t="s">
        <v>1546</v>
      </c>
      <c r="G13" s="66">
        <v>1101536007.77</v>
      </c>
      <c r="H13" s="66">
        <v>884353551.64999998</v>
      </c>
      <c r="I13" s="66">
        <v>8812288.0600000005</v>
      </c>
      <c r="J13" s="35"/>
    </row>
    <row r="14" spans="1:10" x14ac:dyDescent="0.25">
      <c r="A14" s="20"/>
      <c r="B14" s="598" t="s">
        <v>1112</v>
      </c>
      <c r="C14" s="46" t="s">
        <v>1109</v>
      </c>
      <c r="D14" s="66">
        <v>189411818.11000001</v>
      </c>
      <c r="E14" s="66">
        <v>26886.78</v>
      </c>
      <c r="F14" s="216" t="s">
        <v>1547</v>
      </c>
      <c r="G14" s="66">
        <v>189411818.11000001</v>
      </c>
      <c r="H14" s="66">
        <v>216579530.38</v>
      </c>
      <c r="I14" s="66">
        <v>5303530.91</v>
      </c>
      <c r="J14" s="20"/>
    </row>
    <row r="15" spans="1:10" x14ac:dyDescent="0.25">
      <c r="A15" s="20"/>
      <c r="B15" s="599"/>
      <c r="C15" s="46" t="s">
        <v>1110</v>
      </c>
      <c r="D15" s="66">
        <v>136655755.83000001</v>
      </c>
      <c r="E15" s="66">
        <v>65638133.369999997</v>
      </c>
      <c r="F15" s="216" t="s">
        <v>1547</v>
      </c>
      <c r="G15" s="66">
        <v>165979415.87</v>
      </c>
      <c r="H15" s="66">
        <v>174637837.65000001</v>
      </c>
      <c r="I15" s="66">
        <v>4647423.6399999997</v>
      </c>
      <c r="J15" s="20"/>
    </row>
    <row r="16" spans="1:10" x14ac:dyDescent="0.25">
      <c r="A16" s="20"/>
      <c r="B16" s="598" t="s">
        <v>1113</v>
      </c>
      <c r="C16" s="46" t="s">
        <v>1109</v>
      </c>
      <c r="D16" s="66">
        <v>3526819.24</v>
      </c>
      <c r="E16" s="66">
        <v>24910.34</v>
      </c>
      <c r="F16" s="216" t="s">
        <v>997</v>
      </c>
      <c r="G16" s="66">
        <v>3526819.24</v>
      </c>
      <c r="H16" s="66">
        <v>6819617.0300000003</v>
      </c>
      <c r="I16" s="66">
        <v>282145.53999999998</v>
      </c>
      <c r="J16" s="20"/>
    </row>
    <row r="17" spans="1:10" x14ac:dyDescent="0.25">
      <c r="A17" s="20"/>
      <c r="B17" s="599"/>
      <c r="C17" s="46" t="s">
        <v>1110</v>
      </c>
      <c r="D17" s="66">
        <v>49181534.469999999</v>
      </c>
      <c r="E17" s="66">
        <v>128211.25</v>
      </c>
      <c r="F17" s="216" t="s">
        <v>997</v>
      </c>
      <c r="G17" s="66">
        <v>49181534.460000001</v>
      </c>
      <c r="H17" s="66">
        <v>109075041.3</v>
      </c>
      <c r="I17" s="66">
        <v>3934522.76</v>
      </c>
      <c r="J17" s="20"/>
    </row>
    <row r="18" spans="1:10" x14ac:dyDescent="0.25">
      <c r="A18" s="20"/>
      <c r="B18" s="598" t="s">
        <v>1114</v>
      </c>
      <c r="C18" s="46" t="s">
        <v>1109</v>
      </c>
      <c r="D18" s="66">
        <v>63317877.420000002</v>
      </c>
      <c r="E18" s="66">
        <v>661549.49</v>
      </c>
      <c r="F18" s="216" t="s">
        <v>259</v>
      </c>
      <c r="G18" s="66">
        <v>63414584.170000002</v>
      </c>
      <c r="H18" s="66">
        <v>0</v>
      </c>
      <c r="I18" s="66">
        <v>31707292.079999998</v>
      </c>
      <c r="J18" s="20"/>
    </row>
    <row r="19" spans="1:10" x14ac:dyDescent="0.25">
      <c r="A19" s="20"/>
      <c r="B19" s="599"/>
      <c r="C19" s="46" t="s">
        <v>1110</v>
      </c>
      <c r="D19" s="66">
        <v>137184158.41</v>
      </c>
      <c r="E19" s="66">
        <v>26931.7</v>
      </c>
      <c r="F19" s="216" t="s">
        <v>259</v>
      </c>
      <c r="G19" s="66">
        <v>137184158.41999999</v>
      </c>
      <c r="H19" s="66">
        <v>0</v>
      </c>
      <c r="I19" s="66">
        <v>68592079.209999993</v>
      </c>
      <c r="J19" s="20"/>
    </row>
    <row r="20" spans="1:10" x14ac:dyDescent="0.25">
      <c r="A20" s="35"/>
      <c r="B20" s="665" t="s">
        <v>93</v>
      </c>
      <c r="C20" s="155" t="s">
        <v>1109</v>
      </c>
      <c r="D20" s="391">
        <v>2521791315.6199999</v>
      </c>
      <c r="E20" s="391">
        <v>635253154.99000001</v>
      </c>
      <c r="F20" s="162"/>
      <c r="G20" s="391">
        <v>2664289046.6100001</v>
      </c>
      <c r="H20" s="391">
        <v>1531528207.02</v>
      </c>
      <c r="I20" s="391">
        <v>41822144.689999998</v>
      </c>
      <c r="J20" s="35"/>
    </row>
    <row r="21" spans="1:10" x14ac:dyDescent="0.25">
      <c r="A21" s="20"/>
      <c r="B21" s="666"/>
      <c r="C21" s="155" t="s">
        <v>1110</v>
      </c>
      <c r="D21" s="391">
        <v>3272647850.8499999</v>
      </c>
      <c r="E21" s="391">
        <v>796850025.38999999</v>
      </c>
      <c r="F21" s="292"/>
      <c r="G21" s="391">
        <v>3529080157.02</v>
      </c>
      <c r="H21" s="391">
        <v>2489366280.5500002</v>
      </c>
      <c r="I21" s="391">
        <v>94287109.829999998</v>
      </c>
      <c r="J21" s="20"/>
    </row>
    <row r="22" spans="1:10" x14ac:dyDescent="0.25">
      <c r="A22" s="20"/>
      <c r="E22" s="20"/>
      <c r="J22" s="20"/>
    </row>
    <row r="23" spans="1:10" x14ac:dyDescent="0.25">
      <c r="A23" s="20"/>
      <c r="E23" s="20"/>
      <c r="J23" s="20"/>
    </row>
    <row r="24" spans="1:10" x14ac:dyDescent="0.25">
      <c r="A24" s="20"/>
      <c r="E24" s="20"/>
      <c r="J24" s="20"/>
    </row>
    <row r="25" spans="1:10" x14ac:dyDescent="0.25">
      <c r="A25" s="20"/>
      <c r="E25" s="20"/>
      <c r="J25" s="20"/>
    </row>
    <row r="26" spans="1:10" x14ac:dyDescent="0.25">
      <c r="A26" s="20"/>
      <c r="E26" s="20"/>
      <c r="J26" s="20"/>
    </row>
    <row r="27" spans="1:10" x14ac:dyDescent="0.25">
      <c r="A27" s="20"/>
      <c r="E27" s="20"/>
      <c r="J27" s="20"/>
    </row>
    <row r="28" spans="1:10" x14ac:dyDescent="0.25">
      <c r="A28" s="20"/>
      <c r="E28" s="20"/>
      <c r="J28" s="20"/>
    </row>
    <row r="29" spans="1:10" x14ac:dyDescent="0.25">
      <c r="A29" s="20"/>
      <c r="E29" s="20"/>
      <c r="J29" s="20"/>
    </row>
    <row r="30" spans="1:10" x14ac:dyDescent="0.25">
      <c r="A30" s="20"/>
      <c r="E30" s="20"/>
      <c r="J30" s="20"/>
    </row>
    <row r="31" spans="1:10" x14ac:dyDescent="0.25">
      <c r="A31" s="20"/>
      <c r="E31" s="20"/>
      <c r="J31" s="20"/>
    </row>
  </sheetData>
  <sheetProtection algorithmName="SHA-512" hashValue="EB+Yl+FI+rCVQSTKA1hrTvncSgjMhA+m40IdtTA+C47veSsJV0HejDWFyCzlKJg817hisBW+47uSY+uJ1+wJ9Q==" saltValue="q3+ggF3tWkDxL0aZxiTXGw==" spinCount="100000" sheet="1" objects="1" scenarios="1"/>
  <mergeCells count="8">
    <mergeCell ref="B18:B19"/>
    <mergeCell ref="B20:B21"/>
    <mergeCell ref="B7:I7"/>
    <mergeCell ref="B10:B11"/>
    <mergeCell ref="B12:B13"/>
    <mergeCell ref="B14:B15"/>
    <mergeCell ref="B16:B17"/>
    <mergeCell ref="B8:B9"/>
  </mergeCells>
  <pageMargins left="0.7" right="0.7" top="0.78740157499999996" bottom="0.78740157499999996" header="0.3" footer="0.3"/>
  <pageSetup scale="46" orientation="portrait" r:id="rId1"/>
  <colBreaks count="1" manualBreakCount="1">
    <brk id="10" max="21"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6568D-3DA9-48EB-8A15-4016AF5D5468}">
  <sheetPr codeName="Sheet31"/>
  <dimension ref="A2:J15"/>
  <sheetViews>
    <sheetView view="pageBreakPreview" zoomScaleNormal="100" zoomScaleSheetLayoutView="100" workbookViewId="0"/>
  </sheetViews>
  <sheetFormatPr defaultColWidth="11.42578125" defaultRowHeight="15" x14ac:dyDescent="0.25"/>
  <cols>
    <col min="1" max="1" width="3.28515625" style="2" customWidth="1"/>
    <col min="2" max="2" width="11.5703125" style="2" customWidth="1"/>
    <col min="3" max="3" width="23.42578125" style="2" customWidth="1"/>
    <col min="4" max="9" width="16" style="2" customWidth="1"/>
    <col min="10" max="10" width="3.28515625" style="2" customWidth="1"/>
    <col min="11" max="16384" width="11.42578125" style="2"/>
  </cols>
  <sheetData>
    <row r="2" spans="1:10" ht="16.5" x14ac:dyDescent="0.25">
      <c r="B2" s="288" t="s">
        <v>1563</v>
      </c>
      <c r="C2" s="288"/>
    </row>
    <row r="3" spans="1:10" x14ac:dyDescent="0.25">
      <c r="B3" s="24" t="s">
        <v>337</v>
      </c>
    </row>
    <row r="5" spans="1:10" x14ac:dyDescent="0.25">
      <c r="B5" s="20"/>
      <c r="C5" s="20"/>
      <c r="D5" s="20"/>
    </row>
    <row r="6" spans="1:10" x14ac:dyDescent="0.25">
      <c r="A6" s="20"/>
      <c r="E6" s="20"/>
      <c r="J6" s="20"/>
    </row>
    <row r="7" spans="1:10" ht="15" customHeight="1" x14ac:dyDescent="0.25">
      <c r="A7" s="20"/>
      <c r="B7" s="596" t="s">
        <v>1115</v>
      </c>
      <c r="C7" s="600"/>
      <c r="D7" s="600"/>
      <c r="E7" s="600"/>
      <c r="F7" s="600"/>
      <c r="G7" s="600"/>
      <c r="H7" s="600"/>
      <c r="I7" s="597"/>
      <c r="J7" s="20"/>
    </row>
    <row r="8" spans="1:10" ht="25.5" x14ac:dyDescent="0.25">
      <c r="A8" s="20"/>
      <c r="B8" s="667" t="s">
        <v>1116</v>
      </c>
      <c r="C8" s="668"/>
      <c r="D8" s="216" t="s">
        <v>1103</v>
      </c>
      <c r="E8" s="216" t="s">
        <v>1104</v>
      </c>
      <c r="F8" s="216" t="s">
        <v>1105</v>
      </c>
      <c r="G8" s="216" t="s">
        <v>1106</v>
      </c>
      <c r="H8" s="216" t="s">
        <v>219</v>
      </c>
      <c r="I8" s="216" t="s">
        <v>1107</v>
      </c>
      <c r="J8" s="20"/>
    </row>
    <row r="9" spans="1:10" x14ac:dyDescent="0.25">
      <c r="A9" s="20"/>
      <c r="B9" s="669"/>
      <c r="C9" s="604"/>
      <c r="D9" s="216" t="s">
        <v>27</v>
      </c>
      <c r="E9" s="216" t="s">
        <v>28</v>
      </c>
      <c r="F9" s="216" t="s">
        <v>29</v>
      </c>
      <c r="G9" s="216" t="s">
        <v>96</v>
      </c>
      <c r="H9" s="216" t="s">
        <v>97</v>
      </c>
      <c r="I9" s="216" t="s">
        <v>160</v>
      </c>
      <c r="J9" s="20"/>
    </row>
    <row r="10" spans="1:10" x14ac:dyDescent="0.25">
      <c r="A10" s="20"/>
      <c r="B10" s="585" t="s">
        <v>1117</v>
      </c>
      <c r="C10" s="586"/>
      <c r="D10" s="66">
        <v>0</v>
      </c>
      <c r="E10" s="66">
        <v>0</v>
      </c>
      <c r="F10" s="216" t="s">
        <v>1548</v>
      </c>
      <c r="G10" s="66">
        <v>0</v>
      </c>
      <c r="H10" s="66">
        <v>0</v>
      </c>
      <c r="I10" s="66">
        <v>0</v>
      </c>
      <c r="J10" s="20"/>
    </row>
    <row r="11" spans="1:10" x14ac:dyDescent="0.25">
      <c r="A11" s="20"/>
      <c r="B11" s="585" t="s">
        <v>1118</v>
      </c>
      <c r="C11" s="586"/>
      <c r="D11" s="66">
        <v>0</v>
      </c>
      <c r="E11" s="66">
        <v>0</v>
      </c>
      <c r="F11" s="216" t="s">
        <v>1549</v>
      </c>
      <c r="G11" s="66">
        <v>0</v>
      </c>
      <c r="H11" s="66">
        <v>0</v>
      </c>
      <c r="I11" s="66">
        <v>0</v>
      </c>
      <c r="J11" s="20"/>
    </row>
    <row r="12" spans="1:10" x14ac:dyDescent="0.25">
      <c r="A12" s="20"/>
      <c r="B12" s="585" t="s">
        <v>1119</v>
      </c>
      <c r="C12" s="586"/>
      <c r="D12" s="66">
        <v>927.62</v>
      </c>
      <c r="E12" s="66">
        <v>0</v>
      </c>
      <c r="F12" s="216" t="s">
        <v>998</v>
      </c>
      <c r="G12" s="66">
        <v>927.62</v>
      </c>
      <c r="H12" s="66">
        <v>3432.19</v>
      </c>
      <c r="I12" s="66">
        <v>22.26</v>
      </c>
      <c r="J12" s="20"/>
    </row>
    <row r="13" spans="1:10" x14ac:dyDescent="0.25">
      <c r="A13" s="20"/>
      <c r="B13" s="609" t="s">
        <v>93</v>
      </c>
      <c r="C13" s="610"/>
      <c r="D13" s="69">
        <v>927.62</v>
      </c>
      <c r="E13" s="69">
        <v>0</v>
      </c>
      <c r="F13" s="277"/>
      <c r="G13" s="69">
        <v>927.62</v>
      </c>
      <c r="H13" s="69">
        <v>3432.19</v>
      </c>
      <c r="I13" s="69">
        <v>22.26</v>
      </c>
      <c r="J13" s="20"/>
    </row>
    <row r="14" spans="1:10" x14ac:dyDescent="0.25">
      <c r="A14" s="20"/>
      <c r="E14" s="20"/>
      <c r="J14" s="20"/>
    </row>
    <row r="15" spans="1:10" x14ac:dyDescent="0.25">
      <c r="A15" s="20"/>
      <c r="E15" s="20"/>
      <c r="J15" s="20"/>
    </row>
  </sheetData>
  <sheetProtection algorithmName="SHA-512" hashValue="Cgo7b+JI1rk/BsUOWqO98eTwZeyAG22Jqk4h8bcsd1Vg3eX04cGK9E55rKXPEY9ogVZAZf4pzdL6Gtgmkksewg==" saltValue="SH1LWm2rRYUCLI89Cnz6Yg==" spinCount="100000" sheet="1" objects="1" scenarios="1"/>
  <mergeCells count="7">
    <mergeCell ref="B13:C13"/>
    <mergeCell ref="B7:I7"/>
    <mergeCell ref="B8:C8"/>
    <mergeCell ref="B9:C9"/>
    <mergeCell ref="B10:C10"/>
    <mergeCell ref="B11:C11"/>
    <mergeCell ref="B12:C12"/>
  </mergeCells>
  <pageMargins left="0.7" right="0.7" top="0.78740157499999996" bottom="0.78740157499999996" header="0.3" footer="0.3"/>
  <pageSetup scale="65"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1D258-6BD4-4DE1-B8E5-DE57C10DE27A}">
  <sheetPr codeName="Sheet32"/>
  <dimension ref="B2:L46"/>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60.7109375" style="2" customWidth="1"/>
    <col min="5" max="12" width="13.42578125" style="2" customWidth="1"/>
    <col min="13" max="13" width="3.28515625" style="2" customWidth="1"/>
    <col min="14" max="16384" width="11.42578125" style="2"/>
  </cols>
  <sheetData>
    <row r="2" spans="2:12" ht="16.5" x14ac:dyDescent="0.25">
      <c r="B2" s="23" t="s">
        <v>359</v>
      </c>
    </row>
    <row r="3" spans="2:12" x14ac:dyDescent="0.25">
      <c r="B3" s="24" t="s">
        <v>337</v>
      </c>
    </row>
    <row r="7" spans="2:12" s="20" customFormat="1" ht="12.75" x14ac:dyDescent="0.2">
      <c r="B7" s="263"/>
      <c r="C7" s="263"/>
      <c r="D7" s="222"/>
      <c r="E7" s="216" t="s">
        <v>27</v>
      </c>
      <c r="F7" s="216" t="s">
        <v>28</v>
      </c>
      <c r="G7" s="216" t="s">
        <v>29</v>
      </c>
      <c r="H7" s="216" t="s">
        <v>96</v>
      </c>
      <c r="I7" s="216" t="s">
        <v>97</v>
      </c>
      <c r="J7" s="216" t="s">
        <v>160</v>
      </c>
      <c r="K7" s="216" t="s">
        <v>161</v>
      </c>
      <c r="L7" s="216" t="s">
        <v>162</v>
      </c>
    </row>
    <row r="8" spans="2:12" s="20" customFormat="1" ht="63.75" x14ac:dyDescent="0.2">
      <c r="B8" s="232"/>
      <c r="C8" s="232"/>
      <c r="D8" s="220"/>
      <c r="E8" s="216" t="s">
        <v>1120</v>
      </c>
      <c r="F8" s="216" t="s">
        <v>1121</v>
      </c>
      <c r="G8" s="216" t="s">
        <v>1122</v>
      </c>
      <c r="H8" s="216" t="s">
        <v>1123</v>
      </c>
      <c r="I8" s="216" t="s">
        <v>1124</v>
      </c>
      <c r="J8" s="216" t="s">
        <v>1125</v>
      </c>
      <c r="K8" s="216" t="s">
        <v>1106</v>
      </c>
      <c r="L8" s="216" t="s">
        <v>969</v>
      </c>
    </row>
    <row r="9" spans="2:12" s="20" customFormat="1" ht="12.75" x14ac:dyDescent="0.2">
      <c r="B9" s="216" t="s">
        <v>1126</v>
      </c>
      <c r="C9" s="585" t="s">
        <v>1127</v>
      </c>
      <c r="D9" s="586"/>
      <c r="E9" s="398">
        <v>0</v>
      </c>
      <c r="F9" s="66">
        <v>0</v>
      </c>
      <c r="G9" s="399"/>
      <c r="H9" s="216" t="s">
        <v>1566</v>
      </c>
      <c r="I9" s="66">
        <v>0</v>
      </c>
      <c r="J9" s="66">
        <v>0</v>
      </c>
      <c r="K9" s="66">
        <v>0</v>
      </c>
      <c r="L9" s="66">
        <v>0</v>
      </c>
    </row>
    <row r="10" spans="2:12" s="20" customFormat="1" ht="12.75" x14ac:dyDescent="0.2">
      <c r="B10" s="216" t="s">
        <v>1128</v>
      </c>
      <c r="C10" s="585" t="s">
        <v>1129</v>
      </c>
      <c r="D10" s="586"/>
      <c r="E10" s="66">
        <v>0</v>
      </c>
      <c r="F10" s="66">
        <v>0</v>
      </c>
      <c r="G10" s="400"/>
      <c r="H10" s="216" t="s">
        <v>1566</v>
      </c>
      <c r="I10" s="66">
        <v>0</v>
      </c>
      <c r="J10" s="66">
        <v>0</v>
      </c>
      <c r="K10" s="66">
        <v>0</v>
      </c>
      <c r="L10" s="66">
        <v>0</v>
      </c>
    </row>
    <row r="11" spans="2:12" s="20" customFormat="1" ht="12.75" x14ac:dyDescent="0.2">
      <c r="B11" s="216" t="s">
        <v>30</v>
      </c>
      <c r="C11" s="585" t="s">
        <v>1130</v>
      </c>
      <c r="D11" s="586"/>
      <c r="E11" s="66">
        <v>430788753</v>
      </c>
      <c r="F11" s="66">
        <v>755177200</v>
      </c>
      <c r="G11" s="401"/>
      <c r="H11" s="216" t="s">
        <v>1566</v>
      </c>
      <c r="I11" s="66">
        <v>3788244474</v>
      </c>
      <c r="J11" s="66">
        <v>1660352334</v>
      </c>
      <c r="K11" s="66">
        <v>1628613434.1800001</v>
      </c>
      <c r="L11" s="66">
        <v>859332016.24000001</v>
      </c>
    </row>
    <row r="12" spans="2:12" s="20" customFormat="1" ht="12.75" x14ac:dyDescent="0.2">
      <c r="B12" s="216" t="s">
        <v>32</v>
      </c>
      <c r="C12" s="585" t="s">
        <v>1131</v>
      </c>
      <c r="D12" s="586"/>
      <c r="E12" s="402"/>
      <c r="F12" s="403"/>
      <c r="G12" s="66">
        <v>0</v>
      </c>
      <c r="H12" s="66">
        <v>0</v>
      </c>
      <c r="I12" s="66">
        <v>0</v>
      </c>
      <c r="J12" s="66">
        <v>0</v>
      </c>
      <c r="K12" s="66">
        <v>0</v>
      </c>
      <c r="L12" s="66">
        <v>0</v>
      </c>
    </row>
    <row r="13" spans="2:12" s="20" customFormat="1" ht="12.75" x14ac:dyDescent="0.2">
      <c r="B13" s="216" t="s">
        <v>1132</v>
      </c>
      <c r="C13" s="202"/>
      <c r="D13" s="218" t="s">
        <v>1133</v>
      </c>
      <c r="E13" s="404"/>
      <c r="F13" s="405"/>
      <c r="G13" s="66">
        <v>0</v>
      </c>
      <c r="H13" s="290"/>
      <c r="I13" s="66">
        <v>0</v>
      </c>
      <c r="J13" s="66">
        <v>0</v>
      </c>
      <c r="K13" s="66">
        <v>0</v>
      </c>
      <c r="L13" s="66">
        <v>0</v>
      </c>
    </row>
    <row r="14" spans="2:12" s="20" customFormat="1" ht="25.5" x14ac:dyDescent="0.2">
      <c r="B14" s="216" t="s">
        <v>1134</v>
      </c>
      <c r="C14" s="202"/>
      <c r="D14" s="218" t="s">
        <v>1135</v>
      </c>
      <c r="E14" s="404"/>
      <c r="F14" s="405"/>
      <c r="G14" s="66">
        <v>0</v>
      </c>
      <c r="H14" s="291"/>
      <c r="I14" s="66">
        <v>0</v>
      </c>
      <c r="J14" s="66">
        <v>0</v>
      </c>
      <c r="K14" s="66">
        <v>0</v>
      </c>
      <c r="L14" s="66">
        <v>0</v>
      </c>
    </row>
    <row r="15" spans="2:12" s="20" customFormat="1" ht="12.75" x14ac:dyDescent="0.2">
      <c r="B15" s="216" t="s">
        <v>1136</v>
      </c>
      <c r="C15" s="202"/>
      <c r="D15" s="218" t="s">
        <v>1137</v>
      </c>
      <c r="E15" s="404"/>
      <c r="F15" s="405"/>
      <c r="G15" s="66">
        <v>0</v>
      </c>
      <c r="H15" s="291"/>
      <c r="I15" s="66">
        <v>0</v>
      </c>
      <c r="J15" s="66">
        <v>0</v>
      </c>
      <c r="K15" s="66">
        <v>0</v>
      </c>
      <c r="L15" s="66">
        <v>0</v>
      </c>
    </row>
    <row r="16" spans="2:12" s="20" customFormat="1" ht="12.75" x14ac:dyDescent="0.2">
      <c r="B16" s="216" t="s">
        <v>34</v>
      </c>
      <c r="C16" s="585" t="s">
        <v>1138</v>
      </c>
      <c r="D16" s="586"/>
      <c r="E16" s="404"/>
      <c r="F16" s="406"/>
      <c r="G16" s="407"/>
      <c r="H16" s="16"/>
      <c r="I16" s="66">
        <v>0</v>
      </c>
      <c r="J16" s="66">
        <v>0</v>
      </c>
      <c r="K16" s="66">
        <v>0</v>
      </c>
      <c r="L16" s="66">
        <v>0</v>
      </c>
    </row>
    <row r="17" spans="2:12" s="20" customFormat="1" ht="12.75" x14ac:dyDescent="0.2">
      <c r="B17" s="216" t="s">
        <v>36</v>
      </c>
      <c r="C17" s="585" t="s">
        <v>1139</v>
      </c>
      <c r="D17" s="586"/>
      <c r="E17" s="404"/>
      <c r="F17" s="406"/>
      <c r="G17" s="406"/>
      <c r="H17" s="16"/>
      <c r="I17" s="66">
        <v>15246721253.950001</v>
      </c>
      <c r="J17" s="66">
        <v>10103258518.5</v>
      </c>
      <c r="K17" s="66">
        <v>10103258518.5</v>
      </c>
      <c r="L17" s="66">
        <v>911057882.25999999</v>
      </c>
    </row>
    <row r="18" spans="2:12" s="20" customFormat="1" ht="12.75" x14ac:dyDescent="0.2">
      <c r="B18" s="216" t="s">
        <v>40</v>
      </c>
      <c r="C18" s="585" t="s">
        <v>1140</v>
      </c>
      <c r="D18" s="586"/>
      <c r="E18" s="404"/>
      <c r="F18" s="406"/>
      <c r="G18" s="406"/>
      <c r="H18" s="16"/>
      <c r="I18" s="66">
        <v>0</v>
      </c>
      <c r="J18" s="66">
        <v>0</v>
      </c>
      <c r="K18" s="66">
        <v>0</v>
      </c>
      <c r="L18" s="66">
        <v>0</v>
      </c>
    </row>
    <row r="19" spans="2:12" s="20" customFormat="1" ht="12.75" x14ac:dyDescent="0.2">
      <c r="B19" s="158" t="s">
        <v>42</v>
      </c>
      <c r="C19" s="570" t="s">
        <v>93</v>
      </c>
      <c r="D19" s="571"/>
      <c r="E19" s="408"/>
      <c r="F19" s="409"/>
      <c r="G19" s="409"/>
      <c r="H19" s="19"/>
      <c r="I19" s="69">
        <v>19034965727.950001</v>
      </c>
      <c r="J19" s="69">
        <v>11763610852.5</v>
      </c>
      <c r="K19" s="69">
        <v>11731871952.68</v>
      </c>
      <c r="L19" s="69">
        <v>1770389898.5</v>
      </c>
    </row>
    <row r="20" spans="2:12" s="20" customFormat="1" ht="12.75" x14ac:dyDescent="0.2">
      <c r="B20" s="199"/>
      <c r="C20" s="199"/>
      <c r="D20" s="208"/>
      <c r="E20" s="117"/>
      <c r="F20" s="117"/>
      <c r="G20" s="118"/>
    </row>
    <row r="21" spans="2:12" s="20" customFormat="1" ht="12.75" x14ac:dyDescent="0.2">
      <c r="B21" s="199"/>
      <c r="C21" s="199"/>
      <c r="D21" s="208"/>
      <c r="E21" s="117"/>
      <c r="F21" s="117"/>
      <c r="G21" s="118"/>
    </row>
    <row r="22" spans="2:12" s="20" customFormat="1" ht="12.75" x14ac:dyDescent="0.2">
      <c r="B22" s="199"/>
      <c r="C22" s="605"/>
      <c r="D22" s="605"/>
      <c r="E22" s="121"/>
      <c r="F22" s="121"/>
      <c r="G22" s="121"/>
    </row>
    <row r="23" spans="2:12" s="20" customFormat="1" ht="12.75" x14ac:dyDescent="0.2">
      <c r="B23" s="199"/>
      <c r="C23" s="605"/>
      <c r="D23" s="605"/>
      <c r="E23" s="121"/>
      <c r="F23" s="121"/>
      <c r="G23" s="121"/>
    </row>
    <row r="24" spans="2:12" s="20" customFormat="1" ht="12.75" x14ac:dyDescent="0.2">
      <c r="B24" s="199"/>
      <c r="C24" s="605"/>
      <c r="D24" s="605"/>
      <c r="E24" s="121"/>
      <c r="F24" s="121"/>
      <c r="G24" s="121"/>
    </row>
    <row r="25" spans="2:12" s="20" customFormat="1" ht="12.75" x14ac:dyDescent="0.2">
      <c r="B25" s="199"/>
      <c r="C25" s="605"/>
      <c r="D25" s="605"/>
      <c r="E25" s="121"/>
      <c r="F25" s="121"/>
      <c r="G25" s="121"/>
    </row>
    <row r="26" spans="2:12" s="20" customFormat="1" ht="12.75" x14ac:dyDescent="0.2">
      <c r="B26" s="199"/>
      <c r="C26" s="605"/>
      <c r="D26" s="605"/>
      <c r="E26" s="121"/>
      <c r="F26" s="121"/>
      <c r="G26" s="121"/>
    </row>
    <row r="27" spans="2:12" s="20" customFormat="1" ht="12.75" x14ac:dyDescent="0.2">
      <c r="B27" s="199"/>
      <c r="C27" s="602"/>
      <c r="D27" s="602"/>
      <c r="E27" s="117"/>
      <c r="F27" s="117"/>
      <c r="G27" s="118"/>
    </row>
    <row r="28" spans="2:12" s="20" customFormat="1" ht="12.75" x14ac:dyDescent="0.2">
      <c r="B28" s="199"/>
      <c r="C28" s="607"/>
      <c r="D28" s="607"/>
      <c r="E28" s="122"/>
      <c r="F28" s="122"/>
      <c r="G28" s="118"/>
    </row>
    <row r="29" spans="2:12" s="20" customFormat="1" ht="12.75" x14ac:dyDescent="0.2">
      <c r="B29" s="199"/>
      <c r="C29" s="123"/>
      <c r="D29" s="207"/>
      <c r="E29" s="122"/>
      <c r="F29" s="122"/>
      <c r="G29" s="118"/>
    </row>
    <row r="30" spans="2:12" s="20" customFormat="1" ht="12.75" x14ac:dyDescent="0.2">
      <c r="B30" s="199"/>
      <c r="C30" s="123"/>
      <c r="D30" s="207"/>
      <c r="E30" s="122"/>
      <c r="F30" s="122"/>
      <c r="G30" s="118"/>
    </row>
    <row r="31" spans="2:12" s="20" customFormat="1" ht="12.75" x14ac:dyDescent="0.2">
      <c r="B31" s="199"/>
      <c r="C31" s="123"/>
      <c r="D31" s="207"/>
      <c r="E31" s="122"/>
      <c r="F31" s="122"/>
      <c r="G31" s="118"/>
    </row>
    <row r="32" spans="2:12" s="20" customFormat="1" ht="12.75" x14ac:dyDescent="0.2">
      <c r="B32" s="199"/>
      <c r="C32" s="123"/>
      <c r="D32" s="207"/>
      <c r="E32" s="122"/>
      <c r="F32" s="122"/>
      <c r="G32" s="118"/>
    </row>
    <row r="33" spans="2:9" s="20" customFormat="1" ht="12.75" x14ac:dyDescent="0.2">
      <c r="B33" s="199"/>
      <c r="C33" s="602"/>
      <c r="D33" s="602"/>
      <c r="E33" s="117"/>
      <c r="F33" s="117"/>
      <c r="G33" s="118"/>
    </row>
    <row r="34" spans="2:9" s="20" customFormat="1" ht="12.75" x14ac:dyDescent="0.2">
      <c r="B34" s="199"/>
      <c r="C34" s="199"/>
      <c r="D34" s="208"/>
      <c r="E34" s="117"/>
      <c r="F34" s="117"/>
      <c r="G34" s="118"/>
    </row>
    <row r="35" spans="2:9" s="20" customFormat="1" ht="12.75" x14ac:dyDescent="0.2">
      <c r="B35" s="199"/>
      <c r="C35" s="199"/>
      <c r="D35" s="208"/>
      <c r="E35" s="117"/>
      <c r="F35" s="117"/>
      <c r="G35" s="118"/>
    </row>
    <row r="36" spans="2:9" s="20" customFormat="1" ht="12.75" x14ac:dyDescent="0.2">
      <c r="B36" s="199"/>
      <c r="C36" s="602"/>
      <c r="D36" s="602"/>
      <c r="E36" s="117"/>
      <c r="F36" s="117"/>
      <c r="G36" s="120"/>
    </row>
    <row r="37" spans="2:9" s="20" customFormat="1" ht="12.75" x14ac:dyDescent="0.2">
      <c r="B37" s="199"/>
      <c r="C37" s="602"/>
      <c r="D37" s="602"/>
      <c r="E37" s="117"/>
      <c r="F37" s="117"/>
      <c r="G37" s="118"/>
    </row>
    <row r="38" spans="2:9" s="20" customFormat="1" ht="12.75" x14ac:dyDescent="0.2">
      <c r="B38" s="199"/>
      <c r="C38" s="199"/>
      <c r="D38" s="208"/>
      <c r="E38" s="117"/>
      <c r="F38" s="117"/>
      <c r="G38" s="120"/>
    </row>
    <row r="39" spans="2:9" s="20" customFormat="1" ht="12.75" x14ac:dyDescent="0.2">
      <c r="B39" s="199"/>
      <c r="C39" s="199"/>
      <c r="D39" s="208"/>
      <c r="E39" s="117"/>
      <c r="F39" s="117"/>
      <c r="G39" s="118"/>
    </row>
    <row r="40" spans="2:9" s="20" customFormat="1" ht="12.75" x14ac:dyDescent="0.2">
      <c r="B40" s="199"/>
      <c r="C40" s="199"/>
      <c r="D40" s="208"/>
      <c r="E40" s="117"/>
      <c r="F40" s="117"/>
      <c r="G40" s="120"/>
    </row>
    <row r="41" spans="2:9" s="20" customFormat="1" ht="12.75" x14ac:dyDescent="0.2">
      <c r="B41" s="199"/>
      <c r="C41" s="602"/>
      <c r="D41" s="602"/>
      <c r="E41" s="117"/>
      <c r="F41" s="117"/>
      <c r="G41" s="118"/>
      <c r="I41" s="95"/>
    </row>
    <row r="42" spans="2:9" s="20" customFormat="1" ht="12.75" x14ac:dyDescent="0.2">
      <c r="B42" s="199"/>
      <c r="C42" s="605"/>
      <c r="D42" s="605"/>
      <c r="E42" s="121"/>
      <c r="F42" s="121"/>
      <c r="G42" s="121"/>
    </row>
    <row r="43" spans="2:9" s="20" customFormat="1" ht="12.75" x14ac:dyDescent="0.2">
      <c r="B43" s="199"/>
      <c r="C43" s="605"/>
      <c r="D43" s="605"/>
      <c r="E43" s="121"/>
      <c r="F43" s="121"/>
      <c r="G43" s="121"/>
    </row>
    <row r="44" spans="2:9" s="20" customFormat="1" ht="12.75" x14ac:dyDescent="0.2">
      <c r="B44" s="199"/>
      <c r="C44" s="605"/>
      <c r="D44" s="605"/>
      <c r="E44" s="121"/>
      <c r="F44" s="121"/>
      <c r="G44" s="121"/>
    </row>
    <row r="45" spans="2:9" s="20" customFormat="1" ht="12.75" x14ac:dyDescent="0.2">
      <c r="B45" s="199"/>
      <c r="C45" s="605"/>
      <c r="D45" s="605"/>
      <c r="E45" s="121"/>
      <c r="F45" s="121"/>
      <c r="G45" s="121"/>
    </row>
    <row r="46" spans="2:9" s="20" customFormat="1" ht="12.75" x14ac:dyDescent="0.2">
      <c r="B46" s="125"/>
      <c r="C46" s="606"/>
      <c r="D46" s="606"/>
      <c r="E46" s="126"/>
      <c r="F46" s="126"/>
      <c r="G46" s="126"/>
    </row>
  </sheetData>
  <sheetProtection algorithmName="SHA-512" hashValue="0OM0qzAn0JuW71N8Bm+kda4kiwhb0Uvetgwvv+AwsFrO5G4FISpP9UcDtGE7A5m+hrqtym58GoH+HIZFEoSsNg==" saltValue="w4AmcYXoge7Djl5oV0ySbA==" spinCount="100000" sheet="1" objects="1" scenarios="1"/>
  <mergeCells count="24">
    <mergeCell ref="C18:D18"/>
    <mergeCell ref="C19:D19"/>
    <mergeCell ref="C43:D43"/>
    <mergeCell ref="C44:D44"/>
    <mergeCell ref="C45:D45"/>
    <mergeCell ref="C27:D27"/>
    <mergeCell ref="C25:D25"/>
    <mergeCell ref="C26:D26"/>
    <mergeCell ref="C22:D22"/>
    <mergeCell ref="C23:D23"/>
    <mergeCell ref="C24:D24"/>
    <mergeCell ref="C46:D46"/>
    <mergeCell ref="C28:D28"/>
    <mergeCell ref="C33:D33"/>
    <mergeCell ref="C36:D36"/>
    <mergeCell ref="C37:D37"/>
    <mergeCell ref="C41:D41"/>
    <mergeCell ref="C42:D42"/>
    <mergeCell ref="C9:D9"/>
    <mergeCell ref="C11:D11"/>
    <mergeCell ref="C12:D12"/>
    <mergeCell ref="C17:D17"/>
    <mergeCell ref="C10:D10"/>
    <mergeCell ref="C16:D16"/>
  </mergeCells>
  <pageMargins left="0.7" right="0.7" top="0.78740157499999996" bottom="0.78740157499999996" header="0.3" footer="0.3"/>
  <pageSetup scale="48" orientation="portrait" r:id="rId1"/>
  <colBreaks count="1" manualBreakCount="1">
    <brk id="13" max="46"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2A244-0457-42EC-8A35-AA012039F5CF}">
  <sheetPr codeName="Sheet33"/>
  <dimension ref="B2:H46"/>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79.28515625" style="2" customWidth="1"/>
    <col min="5" max="6" width="18.28515625" style="2" customWidth="1"/>
    <col min="7" max="7" width="3.28515625" style="2" customWidth="1"/>
    <col min="8" max="8" width="11.85546875" style="2" bestFit="1" customWidth="1"/>
    <col min="9" max="16384" width="11.42578125" style="2"/>
  </cols>
  <sheetData>
    <row r="2" spans="2:6" ht="16.5" x14ac:dyDescent="0.25">
      <c r="B2" s="23" t="s">
        <v>360</v>
      </c>
    </row>
    <row r="3" spans="2:6" x14ac:dyDescent="0.25">
      <c r="B3" s="24" t="s">
        <v>337</v>
      </c>
    </row>
    <row r="7" spans="2:6" s="20" customFormat="1" ht="12.75" x14ac:dyDescent="0.2">
      <c r="B7" s="221"/>
      <c r="C7" s="221"/>
      <c r="D7" s="293"/>
      <c r="E7" s="216" t="s">
        <v>27</v>
      </c>
      <c r="F7" s="216" t="s">
        <v>28</v>
      </c>
    </row>
    <row r="8" spans="2:6" s="20" customFormat="1" ht="12.75" x14ac:dyDescent="0.2">
      <c r="B8" s="219"/>
      <c r="C8" s="219"/>
      <c r="D8" s="220"/>
      <c r="E8" s="216" t="s">
        <v>1106</v>
      </c>
      <c r="F8" s="216" t="s">
        <v>969</v>
      </c>
    </row>
    <row r="9" spans="2:6" s="20" customFormat="1" ht="12.75" x14ac:dyDescent="0.2">
      <c r="B9" s="216" t="s">
        <v>30</v>
      </c>
      <c r="C9" s="585" t="s">
        <v>1141</v>
      </c>
      <c r="D9" s="586"/>
      <c r="E9" s="410">
        <v>0</v>
      </c>
      <c r="F9" s="410">
        <v>0</v>
      </c>
    </row>
    <row r="10" spans="2:6" s="20" customFormat="1" ht="12.75" x14ac:dyDescent="0.2">
      <c r="B10" s="216" t="s">
        <v>32</v>
      </c>
      <c r="C10" s="202"/>
      <c r="D10" s="201" t="s">
        <v>1142</v>
      </c>
      <c r="E10" s="411"/>
      <c r="F10" s="410">
        <v>0</v>
      </c>
    </row>
    <row r="11" spans="2:6" s="20" customFormat="1" ht="12.75" x14ac:dyDescent="0.2">
      <c r="B11" s="216" t="s">
        <v>34</v>
      </c>
      <c r="C11" s="202"/>
      <c r="D11" s="201" t="s">
        <v>1143</v>
      </c>
      <c r="E11" s="412"/>
      <c r="F11" s="410">
        <v>0</v>
      </c>
    </row>
    <row r="12" spans="2:6" s="20" customFormat="1" ht="12.75" x14ac:dyDescent="0.2">
      <c r="B12" s="216" t="s">
        <v>36</v>
      </c>
      <c r="C12" s="585" t="s">
        <v>1144</v>
      </c>
      <c r="D12" s="586"/>
      <c r="E12" s="410">
        <v>713318633.50999999</v>
      </c>
      <c r="F12" s="410">
        <v>296359072.5</v>
      </c>
    </row>
    <row r="13" spans="2:6" s="20" customFormat="1" ht="12.75" x14ac:dyDescent="0.2">
      <c r="B13" s="216" t="s">
        <v>1145</v>
      </c>
      <c r="C13" s="585" t="s">
        <v>1146</v>
      </c>
      <c r="D13" s="586"/>
      <c r="E13" s="410">
        <v>0</v>
      </c>
      <c r="F13" s="410">
        <v>0</v>
      </c>
    </row>
    <row r="14" spans="2:6" s="20" customFormat="1" ht="12.75" x14ac:dyDescent="0.2">
      <c r="B14" s="44" t="s">
        <v>40</v>
      </c>
      <c r="C14" s="570" t="s">
        <v>1147</v>
      </c>
      <c r="D14" s="571"/>
      <c r="E14" s="305">
        <v>713318633.50999999</v>
      </c>
      <c r="F14" s="305">
        <v>296359072.5</v>
      </c>
    </row>
    <row r="15" spans="2:6" s="20" customFormat="1" ht="12.75" x14ac:dyDescent="0.2">
      <c r="B15" s="99"/>
      <c r="C15" s="99"/>
      <c r="D15" s="119"/>
      <c r="E15" s="117"/>
      <c r="F15" s="117"/>
    </row>
    <row r="16" spans="2:6" s="20" customFormat="1" ht="12.75" x14ac:dyDescent="0.2">
      <c r="B16" s="99"/>
      <c r="C16" s="602"/>
      <c r="D16" s="602"/>
      <c r="E16" s="117"/>
      <c r="F16" s="117"/>
    </row>
    <row r="17" spans="2:6" s="20" customFormat="1" ht="12.75" x14ac:dyDescent="0.2">
      <c r="B17" s="99"/>
      <c r="C17" s="99"/>
      <c r="D17" s="119"/>
      <c r="E17" s="117"/>
      <c r="F17" s="117"/>
    </row>
    <row r="18" spans="2:6" s="20" customFormat="1" ht="12.75" x14ac:dyDescent="0.2">
      <c r="B18" s="99"/>
      <c r="C18" s="99"/>
      <c r="D18" s="119"/>
      <c r="E18" s="117"/>
      <c r="F18" s="117"/>
    </row>
    <row r="19" spans="2:6" s="20" customFormat="1" ht="12.75" x14ac:dyDescent="0.2">
      <c r="B19" s="99"/>
      <c r="C19" s="99"/>
      <c r="D19" s="119"/>
      <c r="E19" s="117"/>
      <c r="F19" s="117"/>
    </row>
    <row r="20" spans="2:6" s="20" customFormat="1" ht="12.75" x14ac:dyDescent="0.2">
      <c r="B20" s="99"/>
      <c r="C20" s="99"/>
      <c r="D20" s="119"/>
      <c r="E20" s="117"/>
      <c r="F20" s="117"/>
    </row>
    <row r="21" spans="2:6" s="20" customFormat="1" ht="12.75" x14ac:dyDescent="0.2">
      <c r="B21" s="99"/>
      <c r="C21" s="99"/>
      <c r="D21" s="119"/>
      <c r="E21" s="117"/>
      <c r="F21" s="117"/>
    </row>
    <row r="22" spans="2:6" s="20" customFormat="1" ht="12.75" x14ac:dyDescent="0.2">
      <c r="B22" s="99"/>
      <c r="C22" s="605"/>
      <c r="D22" s="605"/>
      <c r="E22" s="121"/>
      <c r="F22" s="121"/>
    </row>
    <row r="23" spans="2:6" s="20" customFormat="1" ht="12.75" x14ac:dyDescent="0.2">
      <c r="B23" s="99"/>
      <c r="C23" s="605"/>
      <c r="D23" s="605"/>
      <c r="E23" s="121"/>
      <c r="F23" s="121"/>
    </row>
    <row r="24" spans="2:6" s="20" customFormat="1" ht="12.75" x14ac:dyDescent="0.2">
      <c r="B24" s="99"/>
      <c r="C24" s="605"/>
      <c r="D24" s="605"/>
      <c r="E24" s="121"/>
      <c r="F24" s="121"/>
    </row>
    <row r="25" spans="2:6" s="20" customFormat="1" ht="12.75" x14ac:dyDescent="0.2">
      <c r="B25" s="99"/>
      <c r="C25" s="605"/>
      <c r="D25" s="605"/>
      <c r="E25" s="121"/>
      <c r="F25" s="121"/>
    </row>
    <row r="26" spans="2:6" s="20" customFormat="1" ht="12.75" x14ac:dyDescent="0.2">
      <c r="B26" s="99"/>
      <c r="C26" s="605"/>
      <c r="D26" s="605"/>
      <c r="E26" s="121"/>
      <c r="F26" s="121"/>
    </row>
    <row r="27" spans="2:6" s="20" customFormat="1" ht="12.75" x14ac:dyDescent="0.2">
      <c r="B27" s="99"/>
      <c r="C27" s="602"/>
      <c r="D27" s="602"/>
      <c r="E27" s="117"/>
      <c r="F27" s="117"/>
    </row>
    <row r="28" spans="2:6" s="20" customFormat="1" ht="12.75" x14ac:dyDescent="0.2">
      <c r="B28" s="99"/>
      <c r="C28" s="607"/>
      <c r="D28" s="607"/>
      <c r="E28" s="122"/>
      <c r="F28" s="122"/>
    </row>
    <row r="29" spans="2:6" s="20" customFormat="1" ht="12.75" x14ac:dyDescent="0.2">
      <c r="B29" s="99"/>
      <c r="C29" s="123"/>
      <c r="D29" s="124"/>
      <c r="E29" s="122"/>
      <c r="F29" s="122"/>
    </row>
    <row r="30" spans="2:6" s="20" customFormat="1" ht="12.75" x14ac:dyDescent="0.2">
      <c r="B30" s="99"/>
      <c r="C30" s="123"/>
      <c r="D30" s="124"/>
      <c r="E30" s="122"/>
      <c r="F30" s="122"/>
    </row>
    <row r="31" spans="2:6" s="20" customFormat="1" ht="12.75" x14ac:dyDescent="0.2">
      <c r="B31" s="99"/>
      <c r="C31" s="123"/>
      <c r="D31" s="124"/>
      <c r="E31" s="122"/>
      <c r="F31" s="122"/>
    </row>
    <row r="32" spans="2:6" s="20" customFormat="1" ht="12.75" x14ac:dyDescent="0.2">
      <c r="B32" s="99"/>
      <c r="C32" s="123"/>
      <c r="D32" s="124"/>
      <c r="E32" s="122"/>
      <c r="F32" s="122"/>
    </row>
    <row r="33" spans="2:8" s="20" customFormat="1" ht="12.75" x14ac:dyDescent="0.2">
      <c r="B33" s="99"/>
      <c r="C33" s="602"/>
      <c r="D33" s="602"/>
      <c r="E33" s="117"/>
      <c r="F33" s="117"/>
    </row>
    <row r="34" spans="2:8" s="20" customFormat="1" ht="12.75" x14ac:dyDescent="0.2">
      <c r="B34" s="99"/>
      <c r="C34" s="99"/>
      <c r="D34" s="119"/>
      <c r="E34" s="117"/>
      <c r="F34" s="117"/>
    </row>
    <row r="35" spans="2:8" s="20" customFormat="1" ht="12.75" x14ac:dyDescent="0.2">
      <c r="B35" s="99"/>
      <c r="C35" s="99"/>
      <c r="D35" s="119"/>
      <c r="E35" s="117"/>
      <c r="F35" s="117"/>
    </row>
    <row r="36" spans="2:8" s="20" customFormat="1" ht="12.75" x14ac:dyDescent="0.2">
      <c r="B36" s="99"/>
      <c r="C36" s="602"/>
      <c r="D36" s="602"/>
      <c r="E36" s="117"/>
      <c r="F36" s="117"/>
    </row>
    <row r="37" spans="2:8" s="20" customFormat="1" ht="12.75" x14ac:dyDescent="0.2">
      <c r="B37" s="99"/>
      <c r="C37" s="602"/>
      <c r="D37" s="602"/>
      <c r="E37" s="117"/>
      <c r="F37" s="117"/>
    </row>
    <row r="38" spans="2:8" s="20" customFormat="1" ht="12.75" x14ac:dyDescent="0.2">
      <c r="B38" s="99"/>
      <c r="C38" s="99"/>
      <c r="D38" s="119"/>
      <c r="E38" s="117"/>
      <c r="F38" s="117"/>
    </row>
    <row r="39" spans="2:8" s="20" customFormat="1" ht="12.75" x14ac:dyDescent="0.2">
      <c r="B39" s="99"/>
      <c r="C39" s="99"/>
      <c r="D39" s="119"/>
      <c r="E39" s="117"/>
      <c r="F39" s="117"/>
    </row>
    <row r="40" spans="2:8" s="20" customFormat="1" ht="12.75" x14ac:dyDescent="0.2">
      <c r="B40" s="99"/>
      <c r="C40" s="99"/>
      <c r="D40" s="119"/>
      <c r="E40" s="117"/>
      <c r="F40" s="117"/>
    </row>
    <row r="41" spans="2:8" s="20" customFormat="1" ht="12.75" x14ac:dyDescent="0.2">
      <c r="B41" s="99"/>
      <c r="C41" s="602"/>
      <c r="D41" s="602"/>
      <c r="E41" s="117"/>
      <c r="F41" s="117"/>
      <c r="H41" s="95"/>
    </row>
    <row r="42" spans="2:8" s="20" customFormat="1" ht="12.75" x14ac:dyDescent="0.2">
      <c r="B42" s="99"/>
      <c r="C42" s="605"/>
      <c r="D42" s="605"/>
      <c r="E42" s="121"/>
      <c r="F42" s="121"/>
    </row>
    <row r="43" spans="2:8" s="20" customFormat="1" ht="12.75" x14ac:dyDescent="0.2">
      <c r="B43" s="99"/>
      <c r="C43" s="605"/>
      <c r="D43" s="605"/>
      <c r="E43" s="121"/>
      <c r="F43" s="121"/>
    </row>
    <row r="44" spans="2:8" s="20" customFormat="1" ht="12.75" x14ac:dyDescent="0.2">
      <c r="B44" s="99"/>
      <c r="C44" s="605"/>
      <c r="D44" s="605"/>
      <c r="E44" s="121"/>
      <c r="F44" s="121"/>
    </row>
    <row r="45" spans="2:8" s="20" customFormat="1" ht="12.75" x14ac:dyDescent="0.2">
      <c r="B45" s="99"/>
      <c r="C45" s="605"/>
      <c r="D45" s="605"/>
      <c r="E45" s="121"/>
      <c r="F45" s="121"/>
    </row>
    <row r="46" spans="2:8" s="20" customFormat="1" ht="12.75" x14ac:dyDescent="0.2">
      <c r="B46" s="125"/>
      <c r="C46" s="606"/>
      <c r="D46" s="606"/>
      <c r="E46" s="126"/>
      <c r="F46" s="126"/>
    </row>
  </sheetData>
  <sheetProtection algorithmName="SHA-512" hashValue="DmTKOoRsM2n4ua4WQdLd1p5fwn+DL5DWxWcfg487BTAG00VRMPU1wh6fN3DlTAm84BcTkeERglVGlbp6i9LWgw==" saltValue="/IexH8WyWqgdwzunKn4iIA==" spinCount="100000" sheet="1" objects="1" scenarios="1"/>
  <mergeCells count="21">
    <mergeCell ref="C43:D43"/>
    <mergeCell ref="C44:D44"/>
    <mergeCell ref="C45:D45"/>
    <mergeCell ref="C46:D46"/>
    <mergeCell ref="C28:D28"/>
    <mergeCell ref="C33:D33"/>
    <mergeCell ref="C36:D36"/>
    <mergeCell ref="C37:D37"/>
    <mergeCell ref="C41:D41"/>
    <mergeCell ref="C42:D42"/>
    <mergeCell ref="C9:D9"/>
    <mergeCell ref="C12:D12"/>
    <mergeCell ref="C13:D13"/>
    <mergeCell ref="C14:D14"/>
    <mergeCell ref="C27:D27"/>
    <mergeCell ref="C16:D16"/>
    <mergeCell ref="C22:D22"/>
    <mergeCell ref="C23:D23"/>
    <mergeCell ref="C24:D24"/>
    <mergeCell ref="C25:D25"/>
    <mergeCell ref="C26:D26"/>
  </mergeCells>
  <pageMargins left="0.7" right="0.7" top="0.78740157499999996" bottom="0.78740157499999996" header="0.3" footer="0.3"/>
  <pageSetup scale="67"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CA4AA-DC58-45DC-9021-76D18B2B308A}">
  <sheetPr codeName="Sheet34"/>
  <dimension ref="B2:O46"/>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57.7109375" style="2" customWidth="1"/>
    <col min="4" max="14" width="13" style="2" customWidth="1"/>
    <col min="15" max="15" width="15.28515625" style="2" customWidth="1"/>
    <col min="16" max="16" width="3.28515625" style="2" customWidth="1"/>
    <col min="17" max="16384" width="11.42578125" style="2"/>
  </cols>
  <sheetData>
    <row r="2" spans="2:15" ht="16.5" x14ac:dyDescent="0.25">
      <c r="B2" s="23" t="s">
        <v>361</v>
      </c>
    </row>
    <row r="3" spans="2:15" x14ac:dyDescent="0.25">
      <c r="B3" s="24" t="s">
        <v>337</v>
      </c>
    </row>
    <row r="7" spans="2:15" s="20" customFormat="1" ht="12.75" x14ac:dyDescent="0.2">
      <c r="B7" s="294"/>
      <c r="C7" s="670" t="s">
        <v>966</v>
      </c>
      <c r="D7" s="671" t="s">
        <v>1148</v>
      </c>
      <c r="E7" s="671"/>
      <c r="F7" s="671"/>
      <c r="G7" s="671"/>
      <c r="H7" s="671"/>
      <c r="I7" s="671"/>
      <c r="J7" s="671"/>
      <c r="K7" s="671"/>
      <c r="L7" s="671"/>
      <c r="M7" s="671"/>
      <c r="N7" s="671"/>
      <c r="O7" s="295"/>
    </row>
    <row r="8" spans="2:15" s="20" customFormat="1" ht="12.75" x14ac:dyDescent="0.2">
      <c r="B8" s="294"/>
      <c r="C8" s="670"/>
      <c r="D8" s="296" t="s">
        <v>27</v>
      </c>
      <c r="E8" s="296" t="s">
        <v>28</v>
      </c>
      <c r="F8" s="296" t="s">
        <v>29</v>
      </c>
      <c r="G8" s="296" t="s">
        <v>96</v>
      </c>
      <c r="H8" s="296" t="s">
        <v>97</v>
      </c>
      <c r="I8" s="296" t="s">
        <v>160</v>
      </c>
      <c r="J8" s="296" t="s">
        <v>161</v>
      </c>
      <c r="K8" s="296" t="s">
        <v>162</v>
      </c>
      <c r="L8" s="296" t="s">
        <v>595</v>
      </c>
      <c r="M8" s="296" t="s">
        <v>596</v>
      </c>
      <c r="N8" s="296" t="s">
        <v>597</v>
      </c>
      <c r="O8" s="297" t="s">
        <v>598</v>
      </c>
    </row>
    <row r="9" spans="2:15" s="20" customFormat="1" ht="25.5" x14ac:dyDescent="0.2">
      <c r="B9" s="298"/>
      <c r="C9" s="670"/>
      <c r="D9" s="299">
        <v>0</v>
      </c>
      <c r="E9" s="299">
        <v>0.02</v>
      </c>
      <c r="F9" s="299">
        <v>0.04</v>
      </c>
      <c r="G9" s="299">
        <v>0.1</v>
      </c>
      <c r="H9" s="299">
        <v>0.2</v>
      </c>
      <c r="I9" s="299">
        <v>0.5</v>
      </c>
      <c r="J9" s="299">
        <v>0.7</v>
      </c>
      <c r="K9" s="299">
        <v>0.75</v>
      </c>
      <c r="L9" s="299">
        <v>1</v>
      </c>
      <c r="M9" s="299">
        <v>1.5</v>
      </c>
      <c r="N9" s="296" t="s">
        <v>1000</v>
      </c>
      <c r="O9" s="300" t="s">
        <v>603</v>
      </c>
    </row>
    <row r="10" spans="2:15" s="20" customFormat="1" ht="12.75" x14ac:dyDescent="0.2">
      <c r="B10" s="296">
        <v>1</v>
      </c>
      <c r="C10" s="301" t="s">
        <v>1149</v>
      </c>
      <c r="D10" s="413">
        <v>7775932875.6700001</v>
      </c>
      <c r="E10" s="413">
        <v>0</v>
      </c>
      <c r="F10" s="413">
        <v>0</v>
      </c>
      <c r="G10" s="413">
        <v>0</v>
      </c>
      <c r="H10" s="413">
        <v>0</v>
      </c>
      <c r="I10" s="413">
        <v>0</v>
      </c>
      <c r="J10" s="413">
        <v>0</v>
      </c>
      <c r="K10" s="413">
        <v>0</v>
      </c>
      <c r="L10" s="413">
        <v>0</v>
      </c>
      <c r="M10" s="413">
        <v>8607460.5399999991</v>
      </c>
      <c r="N10" s="413">
        <v>0</v>
      </c>
      <c r="O10" s="414">
        <v>7784540336.21</v>
      </c>
    </row>
    <row r="11" spans="2:15" s="20" customFormat="1" ht="12.75" x14ac:dyDescent="0.2">
      <c r="B11" s="296">
        <v>2</v>
      </c>
      <c r="C11" s="301" t="s">
        <v>1150</v>
      </c>
      <c r="D11" s="413">
        <v>17775.169999999998</v>
      </c>
      <c r="E11" s="413">
        <v>0</v>
      </c>
      <c r="F11" s="413">
        <v>0</v>
      </c>
      <c r="G11" s="413">
        <v>0</v>
      </c>
      <c r="H11" s="413">
        <v>0</v>
      </c>
      <c r="I11" s="413">
        <v>0</v>
      </c>
      <c r="J11" s="413">
        <v>0</v>
      </c>
      <c r="K11" s="413">
        <v>0</v>
      </c>
      <c r="L11" s="413">
        <v>0</v>
      </c>
      <c r="M11" s="413">
        <v>0</v>
      </c>
      <c r="N11" s="413">
        <v>0</v>
      </c>
      <c r="O11" s="414">
        <v>17775.169999999998</v>
      </c>
    </row>
    <row r="12" spans="2:15" s="20" customFormat="1" ht="12.75" x14ac:dyDescent="0.2">
      <c r="B12" s="296">
        <v>3</v>
      </c>
      <c r="C12" s="301" t="s">
        <v>973</v>
      </c>
      <c r="D12" s="413">
        <v>15606772.32</v>
      </c>
      <c r="E12" s="413">
        <v>0</v>
      </c>
      <c r="F12" s="413">
        <v>0</v>
      </c>
      <c r="G12" s="413">
        <v>0</v>
      </c>
      <c r="H12" s="413">
        <v>0</v>
      </c>
      <c r="I12" s="413">
        <v>0</v>
      </c>
      <c r="J12" s="413">
        <v>0</v>
      </c>
      <c r="K12" s="413">
        <v>0</v>
      </c>
      <c r="L12" s="413">
        <v>0</v>
      </c>
      <c r="M12" s="413">
        <v>0</v>
      </c>
      <c r="N12" s="413">
        <v>0</v>
      </c>
      <c r="O12" s="414">
        <v>15606772.32</v>
      </c>
    </row>
    <row r="13" spans="2:15" s="20" customFormat="1" ht="12.75" x14ac:dyDescent="0.2">
      <c r="B13" s="296">
        <v>4</v>
      </c>
      <c r="C13" s="301" t="s">
        <v>974</v>
      </c>
      <c r="D13" s="413">
        <v>24421937.579999998</v>
      </c>
      <c r="E13" s="413">
        <v>0</v>
      </c>
      <c r="F13" s="413">
        <v>0</v>
      </c>
      <c r="G13" s="413">
        <v>0</v>
      </c>
      <c r="H13" s="413">
        <v>0</v>
      </c>
      <c r="I13" s="413">
        <v>0</v>
      </c>
      <c r="J13" s="413">
        <v>0</v>
      </c>
      <c r="K13" s="413">
        <v>0</v>
      </c>
      <c r="L13" s="413">
        <v>0</v>
      </c>
      <c r="M13" s="413">
        <v>0</v>
      </c>
      <c r="N13" s="413">
        <v>0</v>
      </c>
      <c r="O13" s="414">
        <v>24421937.579999998</v>
      </c>
    </row>
    <row r="14" spans="2:15" s="20" customFormat="1" ht="12.75" x14ac:dyDescent="0.2">
      <c r="B14" s="296">
        <v>5</v>
      </c>
      <c r="C14" s="301" t="s">
        <v>975</v>
      </c>
      <c r="D14" s="413">
        <v>0</v>
      </c>
      <c r="E14" s="413">
        <v>0</v>
      </c>
      <c r="F14" s="413">
        <v>0</v>
      </c>
      <c r="G14" s="413">
        <v>0</v>
      </c>
      <c r="H14" s="413">
        <v>0</v>
      </c>
      <c r="I14" s="413">
        <v>0</v>
      </c>
      <c r="J14" s="413">
        <v>0</v>
      </c>
      <c r="K14" s="413">
        <v>0</v>
      </c>
      <c r="L14" s="413">
        <v>0</v>
      </c>
      <c r="M14" s="413">
        <v>0</v>
      </c>
      <c r="N14" s="413">
        <v>0</v>
      </c>
      <c r="O14" s="414">
        <v>0</v>
      </c>
    </row>
    <row r="15" spans="2:15" s="20" customFormat="1" ht="12.75" x14ac:dyDescent="0.2">
      <c r="B15" s="296">
        <v>6</v>
      </c>
      <c r="C15" s="301" t="s">
        <v>740</v>
      </c>
      <c r="D15" s="413">
        <v>0</v>
      </c>
      <c r="E15" s="413">
        <v>358446535.32999998</v>
      </c>
      <c r="F15" s="413">
        <v>5095358.59</v>
      </c>
      <c r="G15" s="413">
        <v>0</v>
      </c>
      <c r="H15" s="413">
        <v>489704.91</v>
      </c>
      <c r="I15" s="413">
        <v>756226.58</v>
      </c>
      <c r="J15" s="413">
        <v>0</v>
      </c>
      <c r="K15" s="413">
        <v>0</v>
      </c>
      <c r="L15" s="413">
        <v>0</v>
      </c>
      <c r="M15" s="413">
        <v>0</v>
      </c>
      <c r="N15" s="413">
        <v>0</v>
      </c>
      <c r="O15" s="414">
        <v>364787825.40999997</v>
      </c>
    </row>
    <row r="16" spans="2:15" s="20" customFormat="1" ht="12.75" x14ac:dyDescent="0.2">
      <c r="B16" s="296">
        <v>7</v>
      </c>
      <c r="C16" s="301" t="s">
        <v>746</v>
      </c>
      <c r="D16" s="413">
        <v>0</v>
      </c>
      <c r="E16" s="413">
        <v>0</v>
      </c>
      <c r="F16" s="413">
        <v>0</v>
      </c>
      <c r="G16" s="413">
        <v>0</v>
      </c>
      <c r="H16" s="413">
        <v>0</v>
      </c>
      <c r="I16" s="413">
        <v>0</v>
      </c>
      <c r="J16" s="413">
        <v>0</v>
      </c>
      <c r="K16" s="413">
        <v>0</v>
      </c>
      <c r="L16" s="413">
        <v>477778814.19999999</v>
      </c>
      <c r="M16" s="413">
        <v>13887.62</v>
      </c>
      <c r="N16" s="413">
        <v>0</v>
      </c>
      <c r="O16" s="414">
        <v>477792701.81999999</v>
      </c>
    </row>
    <row r="17" spans="2:15" s="20" customFormat="1" ht="12.75" x14ac:dyDescent="0.2">
      <c r="B17" s="296">
        <v>8</v>
      </c>
      <c r="C17" s="301" t="s">
        <v>833</v>
      </c>
      <c r="D17" s="413">
        <v>0</v>
      </c>
      <c r="E17" s="413">
        <v>0</v>
      </c>
      <c r="F17" s="413">
        <v>0</v>
      </c>
      <c r="G17" s="413">
        <v>0</v>
      </c>
      <c r="H17" s="413">
        <v>0</v>
      </c>
      <c r="I17" s="413">
        <v>0</v>
      </c>
      <c r="J17" s="413">
        <v>0</v>
      </c>
      <c r="K17" s="413">
        <v>6734.43</v>
      </c>
      <c r="L17" s="413">
        <v>0</v>
      </c>
      <c r="M17" s="413">
        <v>0</v>
      </c>
      <c r="N17" s="413">
        <v>0</v>
      </c>
      <c r="O17" s="414">
        <v>6734.43</v>
      </c>
    </row>
    <row r="18" spans="2:15" s="20" customFormat="1" ht="12.75" x14ac:dyDescent="0.2">
      <c r="B18" s="296">
        <v>9</v>
      </c>
      <c r="C18" s="301" t="s">
        <v>979</v>
      </c>
      <c r="D18" s="413">
        <v>0</v>
      </c>
      <c r="E18" s="413">
        <v>0</v>
      </c>
      <c r="F18" s="413">
        <v>0</v>
      </c>
      <c r="G18" s="413">
        <v>0</v>
      </c>
      <c r="H18" s="413">
        <v>0</v>
      </c>
      <c r="I18" s="413">
        <v>0</v>
      </c>
      <c r="J18" s="413">
        <v>0</v>
      </c>
      <c r="K18" s="413">
        <v>0</v>
      </c>
      <c r="L18" s="413">
        <v>0</v>
      </c>
      <c r="M18" s="413">
        <v>0</v>
      </c>
      <c r="N18" s="413">
        <v>0</v>
      </c>
      <c r="O18" s="414">
        <v>0</v>
      </c>
    </row>
    <row r="19" spans="2:15" s="20" customFormat="1" ht="12.75" x14ac:dyDescent="0.2">
      <c r="B19" s="296">
        <v>10</v>
      </c>
      <c r="C19" s="301" t="s">
        <v>982</v>
      </c>
      <c r="D19" s="413">
        <v>0</v>
      </c>
      <c r="E19" s="413">
        <v>0</v>
      </c>
      <c r="F19" s="413">
        <v>0</v>
      </c>
      <c r="G19" s="413">
        <v>0</v>
      </c>
      <c r="H19" s="413">
        <v>0</v>
      </c>
      <c r="I19" s="413">
        <v>0</v>
      </c>
      <c r="J19" s="413">
        <v>0</v>
      </c>
      <c r="K19" s="413">
        <v>0</v>
      </c>
      <c r="L19" s="413">
        <v>41517.61</v>
      </c>
      <c r="M19" s="413">
        <v>219.78</v>
      </c>
      <c r="N19" s="413">
        <v>0</v>
      </c>
      <c r="O19" s="414">
        <v>41737.39</v>
      </c>
    </row>
    <row r="20" spans="2:15" s="20" customFormat="1" ht="12.75" x14ac:dyDescent="0.2">
      <c r="B20" s="302">
        <v>11</v>
      </c>
      <c r="C20" s="303" t="s">
        <v>603</v>
      </c>
      <c r="D20" s="415">
        <v>7815979360.7399998</v>
      </c>
      <c r="E20" s="415">
        <v>358446535.32999998</v>
      </c>
      <c r="F20" s="415">
        <v>5095358.59</v>
      </c>
      <c r="G20" s="415">
        <v>0</v>
      </c>
      <c r="H20" s="415">
        <v>489704.91</v>
      </c>
      <c r="I20" s="415">
        <v>756226.58</v>
      </c>
      <c r="J20" s="415">
        <v>0</v>
      </c>
      <c r="K20" s="415">
        <v>6734.43</v>
      </c>
      <c r="L20" s="415">
        <v>477820331.81</v>
      </c>
      <c r="M20" s="415">
        <v>8621567.9399999976</v>
      </c>
      <c r="N20" s="415">
        <v>0</v>
      </c>
      <c r="O20" s="415">
        <v>8667215820.3299999</v>
      </c>
    </row>
    <row r="21" spans="2:15" s="20" customFormat="1" ht="12.75" x14ac:dyDescent="0.2">
      <c r="B21" s="199"/>
      <c r="C21" s="199"/>
      <c r="D21" s="208"/>
      <c r="E21" s="117"/>
      <c r="F21" s="117"/>
      <c r="G21" s="118"/>
    </row>
    <row r="22" spans="2:15" s="20" customFormat="1" ht="12.75" x14ac:dyDescent="0.2">
      <c r="B22" s="199"/>
      <c r="C22" s="605"/>
      <c r="D22" s="605"/>
      <c r="E22" s="121"/>
      <c r="F22" s="121"/>
      <c r="G22" s="121"/>
    </row>
    <row r="23" spans="2:15" s="20" customFormat="1" ht="12.75" x14ac:dyDescent="0.2">
      <c r="B23" s="199"/>
      <c r="C23" s="605"/>
      <c r="D23" s="605"/>
      <c r="E23" s="121"/>
      <c r="F23" s="121"/>
      <c r="G23" s="121"/>
    </row>
    <row r="24" spans="2:15" s="20" customFormat="1" ht="12.75" x14ac:dyDescent="0.2">
      <c r="B24" s="199"/>
      <c r="C24" s="605"/>
      <c r="D24" s="605"/>
      <c r="E24" s="121"/>
      <c r="F24" s="121"/>
      <c r="G24" s="121"/>
    </row>
    <row r="25" spans="2:15" s="20" customFormat="1" ht="12.75" x14ac:dyDescent="0.2">
      <c r="B25" s="199"/>
      <c r="C25" s="605"/>
      <c r="D25" s="605"/>
      <c r="E25" s="121"/>
      <c r="F25" s="121"/>
      <c r="G25" s="121"/>
    </row>
    <row r="26" spans="2:15" s="20" customFormat="1" ht="12.75" x14ac:dyDescent="0.2">
      <c r="B26" s="199"/>
      <c r="C26" s="605"/>
      <c r="D26" s="605"/>
      <c r="E26" s="121"/>
      <c r="F26" s="121"/>
      <c r="G26" s="121"/>
    </row>
    <row r="27" spans="2:15" s="20" customFormat="1" ht="12.75" x14ac:dyDescent="0.2">
      <c r="B27" s="199"/>
      <c r="C27" s="602"/>
      <c r="D27" s="602"/>
      <c r="E27" s="117"/>
      <c r="F27" s="117"/>
      <c r="G27" s="118"/>
    </row>
    <row r="28" spans="2:15" s="20" customFormat="1" ht="12.75" x14ac:dyDescent="0.2">
      <c r="B28" s="199"/>
      <c r="C28" s="607"/>
      <c r="D28" s="607"/>
      <c r="E28" s="122"/>
      <c r="F28" s="122"/>
      <c r="G28" s="118"/>
    </row>
    <row r="29" spans="2:15" s="20" customFormat="1" ht="12.75" x14ac:dyDescent="0.2">
      <c r="B29" s="199"/>
      <c r="C29" s="123"/>
      <c r="D29" s="207"/>
      <c r="E29" s="122"/>
      <c r="F29" s="122"/>
      <c r="G29" s="118"/>
    </row>
    <row r="30" spans="2:15" s="20" customFormat="1" ht="12.75" x14ac:dyDescent="0.2">
      <c r="B30" s="199"/>
      <c r="C30" s="123"/>
      <c r="D30" s="207"/>
      <c r="E30" s="122"/>
      <c r="F30" s="122"/>
      <c r="G30" s="118"/>
    </row>
    <row r="31" spans="2:15" s="20" customFormat="1" ht="12.75" x14ac:dyDescent="0.2">
      <c r="B31" s="199"/>
      <c r="C31" s="123"/>
      <c r="D31" s="207"/>
      <c r="E31" s="122"/>
      <c r="F31" s="122"/>
      <c r="G31" s="118"/>
    </row>
    <row r="32" spans="2:15" s="20" customFormat="1" ht="12.75" x14ac:dyDescent="0.2">
      <c r="B32" s="199"/>
      <c r="C32" s="123"/>
      <c r="D32" s="207"/>
      <c r="E32" s="122"/>
      <c r="F32" s="122"/>
      <c r="G32" s="118"/>
    </row>
    <row r="33" spans="2:9" s="20" customFormat="1" ht="12.75" x14ac:dyDescent="0.2">
      <c r="B33" s="199"/>
      <c r="C33" s="602"/>
      <c r="D33" s="602"/>
      <c r="E33" s="117"/>
      <c r="F33" s="117"/>
      <c r="G33" s="118"/>
    </row>
    <row r="34" spans="2:9" s="20" customFormat="1" ht="12.75" x14ac:dyDescent="0.2">
      <c r="B34" s="199"/>
      <c r="C34" s="199"/>
      <c r="D34" s="208"/>
      <c r="E34" s="117"/>
      <c r="F34" s="117"/>
      <c r="G34" s="118"/>
    </row>
    <row r="35" spans="2:9" s="20" customFormat="1" ht="12.75" x14ac:dyDescent="0.2">
      <c r="B35" s="199"/>
      <c r="C35" s="199"/>
      <c r="D35" s="208"/>
      <c r="E35" s="117"/>
      <c r="F35" s="117"/>
      <c r="G35" s="118"/>
    </row>
    <row r="36" spans="2:9" s="20" customFormat="1" ht="12.75" x14ac:dyDescent="0.2">
      <c r="B36" s="199"/>
      <c r="C36" s="602"/>
      <c r="D36" s="602"/>
      <c r="E36" s="117"/>
      <c r="F36" s="117"/>
      <c r="G36" s="120"/>
    </row>
    <row r="37" spans="2:9" s="20" customFormat="1" ht="12.75" x14ac:dyDescent="0.2">
      <c r="B37" s="199"/>
      <c r="C37" s="602"/>
      <c r="D37" s="602"/>
      <c r="E37" s="117"/>
      <c r="F37" s="117"/>
      <c r="G37" s="118"/>
    </row>
    <row r="38" spans="2:9" s="20" customFormat="1" ht="12.75" x14ac:dyDescent="0.2">
      <c r="B38" s="199"/>
      <c r="C38" s="199"/>
      <c r="D38" s="208"/>
      <c r="E38" s="117"/>
      <c r="F38" s="117"/>
      <c r="G38" s="120"/>
    </row>
    <row r="39" spans="2:9" s="20" customFormat="1" ht="12.75" x14ac:dyDescent="0.2">
      <c r="B39" s="199"/>
      <c r="C39" s="199"/>
      <c r="D39" s="208"/>
      <c r="E39" s="117"/>
      <c r="F39" s="117"/>
      <c r="G39" s="118"/>
    </row>
    <row r="40" spans="2:9" s="20" customFormat="1" ht="12.75" x14ac:dyDescent="0.2">
      <c r="B40" s="199"/>
      <c r="C40" s="199"/>
      <c r="D40" s="208"/>
      <c r="E40" s="117"/>
      <c r="F40" s="117"/>
      <c r="G40" s="120"/>
    </row>
    <row r="41" spans="2:9" s="20" customFormat="1" ht="12.75" x14ac:dyDescent="0.2">
      <c r="B41" s="199"/>
      <c r="C41" s="602"/>
      <c r="D41" s="602"/>
      <c r="E41" s="117"/>
      <c r="F41" s="117"/>
      <c r="G41" s="118"/>
      <c r="I41" s="95"/>
    </row>
    <row r="42" spans="2:9" s="20" customFormat="1" ht="12.75" x14ac:dyDescent="0.2">
      <c r="B42" s="199"/>
      <c r="C42" s="605"/>
      <c r="D42" s="605"/>
      <c r="E42" s="121"/>
      <c r="F42" s="121"/>
      <c r="G42" s="121"/>
    </row>
    <row r="43" spans="2:9" s="20" customFormat="1" ht="12.75" x14ac:dyDescent="0.2">
      <c r="B43" s="199"/>
      <c r="C43" s="605"/>
      <c r="D43" s="605"/>
      <c r="E43" s="121"/>
      <c r="F43" s="121"/>
      <c r="G43" s="121"/>
    </row>
    <row r="44" spans="2:9" s="20" customFormat="1" ht="12.75" x14ac:dyDescent="0.2">
      <c r="B44" s="199"/>
      <c r="C44" s="605"/>
      <c r="D44" s="605"/>
      <c r="E44" s="121"/>
      <c r="F44" s="121"/>
      <c r="G44" s="121"/>
    </row>
    <row r="45" spans="2:9" s="20" customFormat="1" ht="12.75" x14ac:dyDescent="0.2">
      <c r="B45" s="199"/>
      <c r="C45" s="605"/>
      <c r="D45" s="605"/>
      <c r="E45" s="121"/>
      <c r="F45" s="121"/>
      <c r="G45" s="121"/>
    </row>
    <row r="46" spans="2:9" s="20" customFormat="1" ht="12.75" x14ac:dyDescent="0.2">
      <c r="B46" s="125"/>
      <c r="C46" s="606"/>
      <c r="D46" s="606"/>
      <c r="E46" s="126"/>
      <c r="F46" s="126"/>
      <c r="G46" s="126"/>
    </row>
  </sheetData>
  <sheetProtection algorithmName="SHA-512" hashValue="5QsdugUUWji7gHTykjgZQf+PQTmlgWqJ3W4eY5yHGmpMEJUO4ELJ7WAbBOH9IlDrDT9+3fyR0LQE1+WRMdpQwQ==" saltValue="cAPU+9QWYpFyYzANTakUfg==" spinCount="100000" sheet="1" objects="1" scenarios="1"/>
  <mergeCells count="18">
    <mergeCell ref="C43:D43"/>
    <mergeCell ref="C44:D44"/>
    <mergeCell ref="C45:D45"/>
    <mergeCell ref="C46:D46"/>
    <mergeCell ref="C28:D28"/>
    <mergeCell ref="C33:D33"/>
    <mergeCell ref="C36:D36"/>
    <mergeCell ref="C37:D37"/>
    <mergeCell ref="C41:D41"/>
    <mergeCell ref="C42:D42"/>
    <mergeCell ref="C7:C9"/>
    <mergeCell ref="D7:N7"/>
    <mergeCell ref="C27:D27"/>
    <mergeCell ref="C22:D22"/>
    <mergeCell ref="C23:D23"/>
    <mergeCell ref="C24:D24"/>
    <mergeCell ref="C25:D25"/>
    <mergeCell ref="C26:D26"/>
  </mergeCells>
  <pageMargins left="0.7" right="0.7" top="0.78740157499999996" bottom="0.78740157499999996" header="0.3" footer="0.3"/>
  <pageSetup scale="36"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B56FF-7B9F-41E1-9102-B68EA7CAAB9F}">
  <sheetPr codeName="Sheet35"/>
  <dimension ref="A2:L37"/>
  <sheetViews>
    <sheetView view="pageBreakPreview" zoomScaleNormal="100" zoomScaleSheetLayoutView="100" workbookViewId="0"/>
  </sheetViews>
  <sheetFormatPr defaultColWidth="11.42578125" defaultRowHeight="15" x14ac:dyDescent="0.25"/>
  <cols>
    <col min="1" max="1" width="3.28515625" style="310" customWidth="1"/>
    <col min="2" max="2" width="3.28515625" style="2" customWidth="1"/>
    <col min="3" max="3" width="43.5703125" style="2" customWidth="1"/>
    <col min="4" max="4" width="24.42578125" style="2" bestFit="1" customWidth="1"/>
    <col min="5" max="5" width="15.42578125" style="2" bestFit="1" customWidth="1"/>
    <col min="6" max="8" width="18.28515625" style="2" customWidth="1"/>
    <col min="9" max="9" width="16.42578125" style="2" bestFit="1" customWidth="1"/>
    <col min="10" max="10" width="14.28515625" style="2" bestFit="1" customWidth="1"/>
    <col min="11" max="11" width="15.85546875" style="2" customWidth="1"/>
    <col min="12" max="12" width="3.28515625" style="310" customWidth="1"/>
    <col min="13" max="16384" width="11.42578125" style="2"/>
  </cols>
  <sheetData>
    <row r="2" spans="1:12" ht="16.5" x14ac:dyDescent="0.25">
      <c r="C2" s="23" t="s">
        <v>362</v>
      </c>
    </row>
    <row r="3" spans="1:12" x14ac:dyDescent="0.25">
      <c r="C3" s="24" t="s">
        <v>337</v>
      </c>
    </row>
    <row r="7" spans="1:12" ht="18.95" customHeight="1" x14ac:dyDescent="0.25">
      <c r="A7" s="311"/>
      <c r="B7" s="211"/>
      <c r="C7" s="283"/>
      <c r="D7" s="216"/>
      <c r="E7" s="216" t="s">
        <v>27</v>
      </c>
      <c r="F7" s="216" t="s">
        <v>28</v>
      </c>
      <c r="G7" s="216" t="s">
        <v>29</v>
      </c>
      <c r="H7" s="216" t="s">
        <v>96</v>
      </c>
      <c r="I7" s="216" t="s">
        <v>97</v>
      </c>
      <c r="J7" s="216" t="s">
        <v>160</v>
      </c>
      <c r="K7" s="216" t="s">
        <v>161</v>
      </c>
      <c r="L7" s="311"/>
    </row>
    <row r="8" spans="1:12" ht="39.950000000000003" customHeight="1" x14ac:dyDescent="0.25">
      <c r="A8" s="311"/>
      <c r="B8" s="209"/>
      <c r="C8" s="282"/>
      <c r="D8" s="216" t="s">
        <v>1151</v>
      </c>
      <c r="E8" s="204" t="s">
        <v>1106</v>
      </c>
      <c r="F8" s="204" t="s">
        <v>1152</v>
      </c>
      <c r="G8" s="204" t="s">
        <v>1014</v>
      </c>
      <c r="H8" s="204" t="s">
        <v>1015</v>
      </c>
      <c r="I8" s="204" t="s">
        <v>1016</v>
      </c>
      <c r="J8" s="204" t="s">
        <v>969</v>
      </c>
      <c r="K8" s="204" t="s">
        <v>1018</v>
      </c>
      <c r="L8" s="311"/>
    </row>
    <row r="9" spans="1:12" ht="18.95" customHeight="1" x14ac:dyDescent="0.25">
      <c r="A9" s="199"/>
      <c r="B9" s="216" t="s">
        <v>30</v>
      </c>
      <c r="C9" s="46" t="s">
        <v>1156</v>
      </c>
      <c r="D9" s="216" t="s">
        <v>1021</v>
      </c>
      <c r="E9" s="66">
        <v>18085281.780000001</v>
      </c>
      <c r="F9" s="34">
        <v>8.9999999999999998E-4</v>
      </c>
      <c r="G9" s="304">
        <v>1</v>
      </c>
      <c r="H9" s="34">
        <v>0.45</v>
      </c>
      <c r="I9" s="304">
        <v>0</v>
      </c>
      <c r="J9" s="66">
        <v>2571777.34</v>
      </c>
      <c r="K9" s="34">
        <v>0.14220277989382099</v>
      </c>
      <c r="L9" s="199"/>
    </row>
    <row r="10" spans="1:12" ht="18.95" customHeight="1" x14ac:dyDescent="0.25">
      <c r="A10" s="199"/>
      <c r="B10" s="216" t="s">
        <v>32</v>
      </c>
      <c r="C10" s="46" t="s">
        <v>1156</v>
      </c>
      <c r="D10" s="216" t="s">
        <v>1024</v>
      </c>
      <c r="E10" s="66">
        <v>0</v>
      </c>
      <c r="F10" s="34">
        <v>0</v>
      </c>
      <c r="G10" s="304">
        <v>0</v>
      </c>
      <c r="H10" s="34">
        <v>0</v>
      </c>
      <c r="I10" s="304">
        <v>0</v>
      </c>
      <c r="J10" s="66">
        <v>0</v>
      </c>
      <c r="K10" s="34">
        <v>0</v>
      </c>
      <c r="L10" s="199"/>
    </row>
    <row r="11" spans="1:12" ht="18.95" customHeight="1" x14ac:dyDescent="0.25">
      <c r="A11" s="199"/>
      <c r="B11" s="216" t="s">
        <v>34</v>
      </c>
      <c r="C11" s="46" t="s">
        <v>1156</v>
      </c>
      <c r="D11" s="216" t="s">
        <v>1025</v>
      </c>
      <c r="E11" s="66">
        <v>0</v>
      </c>
      <c r="F11" s="34">
        <v>0</v>
      </c>
      <c r="G11" s="304">
        <v>0</v>
      </c>
      <c r="H11" s="34">
        <v>0</v>
      </c>
      <c r="I11" s="304">
        <v>0</v>
      </c>
      <c r="J11" s="66">
        <v>0</v>
      </c>
      <c r="K11" s="34">
        <v>0</v>
      </c>
      <c r="L11" s="199"/>
    </row>
    <row r="12" spans="1:12" ht="18.95" customHeight="1" x14ac:dyDescent="0.25">
      <c r="A12" s="199"/>
      <c r="B12" s="216" t="s">
        <v>36</v>
      </c>
      <c r="C12" s="46" t="s">
        <v>1156</v>
      </c>
      <c r="D12" s="216" t="s">
        <v>1026</v>
      </c>
      <c r="E12" s="66">
        <v>0</v>
      </c>
      <c r="F12" s="34">
        <v>0</v>
      </c>
      <c r="G12" s="304">
        <v>0</v>
      </c>
      <c r="H12" s="34">
        <v>0</v>
      </c>
      <c r="I12" s="304">
        <v>0</v>
      </c>
      <c r="J12" s="66">
        <v>0</v>
      </c>
      <c r="K12" s="34">
        <v>0</v>
      </c>
      <c r="L12" s="199"/>
    </row>
    <row r="13" spans="1:12" ht="18.95" customHeight="1" x14ac:dyDescent="0.25">
      <c r="A13" s="199"/>
      <c r="B13" s="216" t="s">
        <v>40</v>
      </c>
      <c r="C13" s="46" t="s">
        <v>1156</v>
      </c>
      <c r="D13" s="216" t="s">
        <v>1027</v>
      </c>
      <c r="E13" s="66">
        <v>0</v>
      </c>
      <c r="F13" s="34">
        <v>0</v>
      </c>
      <c r="G13" s="304">
        <v>0</v>
      </c>
      <c r="H13" s="34">
        <v>0</v>
      </c>
      <c r="I13" s="304">
        <v>0</v>
      </c>
      <c r="J13" s="66">
        <v>0</v>
      </c>
      <c r="K13" s="34">
        <v>0</v>
      </c>
      <c r="L13" s="199"/>
    </row>
    <row r="14" spans="1:12" ht="18.95" customHeight="1" x14ac:dyDescent="0.25">
      <c r="A14" s="199"/>
      <c r="B14" s="216" t="s">
        <v>42</v>
      </c>
      <c r="C14" s="46" t="s">
        <v>1156</v>
      </c>
      <c r="D14" s="216" t="s">
        <v>1030</v>
      </c>
      <c r="E14" s="66">
        <v>0</v>
      </c>
      <c r="F14" s="34">
        <v>0</v>
      </c>
      <c r="G14" s="304">
        <v>0</v>
      </c>
      <c r="H14" s="34">
        <v>0</v>
      </c>
      <c r="I14" s="304">
        <v>0</v>
      </c>
      <c r="J14" s="66">
        <v>0</v>
      </c>
      <c r="K14" s="34">
        <v>0</v>
      </c>
      <c r="L14" s="199"/>
    </row>
    <row r="15" spans="1:12" ht="18.95" customHeight="1" x14ac:dyDescent="0.25">
      <c r="A15" s="199"/>
      <c r="B15" s="216" t="s">
        <v>44</v>
      </c>
      <c r="C15" s="46" t="s">
        <v>1156</v>
      </c>
      <c r="D15" s="216" t="s">
        <v>1033</v>
      </c>
      <c r="E15" s="66">
        <v>0</v>
      </c>
      <c r="F15" s="34">
        <v>0</v>
      </c>
      <c r="G15" s="304">
        <v>0</v>
      </c>
      <c r="H15" s="34">
        <v>0</v>
      </c>
      <c r="I15" s="304">
        <v>0</v>
      </c>
      <c r="J15" s="66">
        <v>0</v>
      </c>
      <c r="K15" s="34">
        <v>0</v>
      </c>
      <c r="L15" s="199"/>
    </row>
    <row r="16" spans="1:12" ht="18.95" customHeight="1" x14ac:dyDescent="0.25">
      <c r="A16" s="199"/>
      <c r="B16" s="216" t="s">
        <v>45</v>
      </c>
      <c r="C16" s="46" t="s">
        <v>1156</v>
      </c>
      <c r="D16" s="216" t="s">
        <v>1037</v>
      </c>
      <c r="E16" s="66">
        <v>0</v>
      </c>
      <c r="F16" s="34">
        <v>0</v>
      </c>
      <c r="G16" s="304">
        <v>0</v>
      </c>
      <c r="H16" s="34">
        <v>0</v>
      </c>
      <c r="I16" s="304">
        <v>0</v>
      </c>
      <c r="J16" s="66">
        <v>0</v>
      </c>
      <c r="K16" s="34">
        <v>0</v>
      </c>
      <c r="L16" s="199"/>
    </row>
    <row r="17" spans="1:12" s="142" customFormat="1" ht="30" customHeight="1" x14ac:dyDescent="0.25">
      <c r="A17" s="125"/>
      <c r="B17" s="306" t="s">
        <v>1153</v>
      </c>
      <c r="C17" s="307" t="s">
        <v>1156</v>
      </c>
      <c r="D17" s="306" t="s">
        <v>799</v>
      </c>
      <c r="E17" s="380">
        <v>18085281.780000001</v>
      </c>
      <c r="F17" s="308">
        <v>8.9999999999999998E-4</v>
      </c>
      <c r="G17" s="309">
        <v>1</v>
      </c>
      <c r="H17" s="308">
        <v>0.45</v>
      </c>
      <c r="I17" s="309">
        <v>0</v>
      </c>
      <c r="J17" s="380">
        <v>2571777.34</v>
      </c>
      <c r="K17" s="308">
        <v>0.14220277989382099</v>
      </c>
      <c r="L17" s="125"/>
    </row>
    <row r="18" spans="1:12" ht="18.95" customHeight="1" x14ac:dyDescent="0.25">
      <c r="A18" s="199"/>
      <c r="B18" s="216" t="s">
        <v>30</v>
      </c>
      <c r="C18" s="46" t="s">
        <v>1157</v>
      </c>
      <c r="D18" s="216" t="s">
        <v>1021</v>
      </c>
      <c r="E18" s="66">
        <v>2105600715</v>
      </c>
      <c r="F18" s="34">
        <v>8.3950846011700004E-4</v>
      </c>
      <c r="G18" s="304">
        <v>94</v>
      </c>
      <c r="H18" s="34">
        <v>0.32904261460280199</v>
      </c>
      <c r="I18" s="304">
        <v>0</v>
      </c>
      <c r="J18" s="66">
        <v>398318080.20999998</v>
      </c>
      <c r="K18" s="34">
        <v>0.18917075653244</v>
      </c>
      <c r="L18" s="199"/>
    </row>
    <row r="19" spans="1:12" ht="18.95" customHeight="1" x14ac:dyDescent="0.25">
      <c r="A19" s="199"/>
      <c r="B19" s="216" t="s">
        <v>32</v>
      </c>
      <c r="C19" s="46" t="s">
        <v>1157</v>
      </c>
      <c r="D19" s="216" t="s">
        <v>1024</v>
      </c>
      <c r="E19" s="66">
        <v>335500393.44999999</v>
      </c>
      <c r="F19" s="34">
        <v>1.9E-3</v>
      </c>
      <c r="G19" s="304">
        <v>22</v>
      </c>
      <c r="H19" s="34">
        <v>0.45</v>
      </c>
      <c r="I19" s="304">
        <v>0</v>
      </c>
      <c r="J19" s="66">
        <v>157236754.22999999</v>
      </c>
      <c r="K19" s="34">
        <v>0.468663397432797</v>
      </c>
      <c r="L19" s="199"/>
    </row>
    <row r="20" spans="1:12" ht="18.95" customHeight="1" x14ac:dyDescent="0.25">
      <c r="A20" s="199"/>
      <c r="B20" s="216" t="s">
        <v>34</v>
      </c>
      <c r="C20" s="46" t="s">
        <v>1157</v>
      </c>
      <c r="D20" s="216" t="s">
        <v>1025</v>
      </c>
      <c r="E20" s="66">
        <v>335487067.76999998</v>
      </c>
      <c r="F20" s="34">
        <v>4.0000000000000001E-3</v>
      </c>
      <c r="G20" s="304">
        <v>7</v>
      </c>
      <c r="H20" s="34">
        <v>0.38750000000000001</v>
      </c>
      <c r="I20" s="304">
        <v>0</v>
      </c>
      <c r="J20" s="66">
        <v>125086986.18000001</v>
      </c>
      <c r="K20" s="34">
        <v>0.37285188669033997</v>
      </c>
      <c r="L20" s="199"/>
    </row>
    <row r="21" spans="1:12" ht="18.95" customHeight="1" x14ac:dyDescent="0.25">
      <c r="A21" s="199"/>
      <c r="B21" s="216" t="s">
        <v>36</v>
      </c>
      <c r="C21" s="46" t="s">
        <v>1157</v>
      </c>
      <c r="D21" s="216" t="s">
        <v>1026</v>
      </c>
      <c r="E21" s="66">
        <v>2175981.86</v>
      </c>
      <c r="F21" s="34">
        <v>5.4999999999999997E-3</v>
      </c>
      <c r="G21" s="304">
        <v>5</v>
      </c>
      <c r="H21" s="34">
        <v>0.45</v>
      </c>
      <c r="I21" s="304">
        <v>0</v>
      </c>
      <c r="J21" s="66">
        <v>2312439</v>
      </c>
      <c r="K21" s="34">
        <v>1.062710605101276</v>
      </c>
      <c r="L21" s="199"/>
    </row>
    <row r="22" spans="1:12" ht="18.95" customHeight="1" x14ac:dyDescent="0.25">
      <c r="A22" s="199"/>
      <c r="B22" s="216" t="s">
        <v>40</v>
      </c>
      <c r="C22" s="46" t="s">
        <v>1157</v>
      </c>
      <c r="D22" s="216" t="s">
        <v>1027</v>
      </c>
      <c r="E22" s="66">
        <v>4136173.19</v>
      </c>
      <c r="F22" s="34">
        <v>1.8599999999999998E-2</v>
      </c>
      <c r="G22" s="304">
        <v>3</v>
      </c>
      <c r="H22" s="34">
        <v>0.45</v>
      </c>
      <c r="I22" s="304">
        <v>0</v>
      </c>
      <c r="J22" s="66">
        <v>4320943.2</v>
      </c>
      <c r="K22" s="34">
        <v>1.0446717296163319</v>
      </c>
      <c r="L22" s="199"/>
    </row>
    <row r="23" spans="1:12" ht="18.95" customHeight="1" x14ac:dyDescent="0.25">
      <c r="A23" s="199"/>
      <c r="B23" s="216" t="s">
        <v>42</v>
      </c>
      <c r="C23" s="46" t="s">
        <v>1157</v>
      </c>
      <c r="D23" s="216" t="s">
        <v>1030</v>
      </c>
      <c r="E23" s="66">
        <v>3557348.16</v>
      </c>
      <c r="F23" s="34">
        <v>5.1670013395033999E-2</v>
      </c>
      <c r="G23" s="304">
        <v>4</v>
      </c>
      <c r="H23" s="34">
        <v>0.45</v>
      </c>
      <c r="I23" s="304">
        <v>0</v>
      </c>
      <c r="J23" s="66">
        <v>7479001.2599999998</v>
      </c>
      <c r="K23" s="34">
        <v>2.102409134303008</v>
      </c>
      <c r="L23" s="199"/>
    </row>
    <row r="24" spans="1:12" ht="18.95" customHeight="1" x14ac:dyDescent="0.25">
      <c r="A24" s="199"/>
      <c r="B24" s="216" t="s">
        <v>44</v>
      </c>
      <c r="C24" s="46" t="s">
        <v>1157</v>
      </c>
      <c r="D24" s="216" t="s">
        <v>1033</v>
      </c>
      <c r="E24" s="66">
        <v>0</v>
      </c>
      <c r="F24" s="34">
        <v>0</v>
      </c>
      <c r="G24" s="304">
        <v>2</v>
      </c>
      <c r="H24" s="34">
        <v>0</v>
      </c>
      <c r="I24" s="304">
        <v>0</v>
      </c>
      <c r="J24" s="66">
        <v>0</v>
      </c>
      <c r="K24" s="34">
        <v>0</v>
      </c>
      <c r="L24" s="199"/>
    </row>
    <row r="25" spans="1:12" ht="18.95" customHeight="1" x14ac:dyDescent="0.25">
      <c r="A25" s="199"/>
      <c r="B25" s="216" t="s">
        <v>45</v>
      </c>
      <c r="C25" s="46" t="s">
        <v>1157</v>
      </c>
      <c r="D25" s="216" t="s">
        <v>1037</v>
      </c>
      <c r="E25" s="66">
        <v>0</v>
      </c>
      <c r="F25" s="34">
        <v>0</v>
      </c>
      <c r="G25" s="304">
        <v>0</v>
      </c>
      <c r="H25" s="34">
        <v>0</v>
      </c>
      <c r="I25" s="304">
        <v>0</v>
      </c>
      <c r="J25" s="66">
        <v>0</v>
      </c>
      <c r="K25" s="34">
        <v>0</v>
      </c>
      <c r="L25" s="199"/>
    </row>
    <row r="26" spans="1:12" s="142" customFormat="1" ht="30" customHeight="1" x14ac:dyDescent="0.25">
      <c r="A26" s="125"/>
      <c r="B26" s="306" t="s">
        <v>1153</v>
      </c>
      <c r="C26" s="307" t="s">
        <v>1157</v>
      </c>
      <c r="D26" s="306" t="s">
        <v>799</v>
      </c>
      <c r="E26" s="380">
        <v>2786457679.4299998</v>
      </c>
      <c r="F26" s="308">
        <v>1.442612105981E-3</v>
      </c>
      <c r="G26" s="309">
        <v>137</v>
      </c>
      <c r="H26" s="308">
        <v>0.35107299997868702</v>
      </c>
      <c r="I26" s="309">
        <v>0</v>
      </c>
      <c r="J26" s="380">
        <v>694754204.08000004</v>
      </c>
      <c r="K26" s="308">
        <v>0.24933240839020299</v>
      </c>
      <c r="L26" s="125"/>
    </row>
    <row r="27" spans="1:12" ht="18.95" customHeight="1" x14ac:dyDescent="0.25">
      <c r="A27" s="199"/>
      <c r="B27" s="216" t="s">
        <v>30</v>
      </c>
      <c r="C27" s="46" t="s">
        <v>1158</v>
      </c>
      <c r="D27" s="216" t="s">
        <v>1021</v>
      </c>
      <c r="E27" s="66">
        <v>759113380.74000001</v>
      </c>
      <c r="F27" s="34">
        <v>6.0681563236899996E-4</v>
      </c>
      <c r="G27" s="304">
        <v>368</v>
      </c>
      <c r="H27" s="34">
        <v>0.43835195577779801</v>
      </c>
      <c r="I27" s="304">
        <v>0</v>
      </c>
      <c r="J27" s="66">
        <v>150715417.36000001</v>
      </c>
      <c r="K27" s="34">
        <v>0.198541378908483</v>
      </c>
      <c r="L27" s="199"/>
    </row>
    <row r="28" spans="1:12" ht="18.95" customHeight="1" x14ac:dyDescent="0.25">
      <c r="A28" s="199"/>
      <c r="B28" s="216" t="s">
        <v>32</v>
      </c>
      <c r="C28" s="46" t="s">
        <v>1158</v>
      </c>
      <c r="D28" s="216" t="s">
        <v>1024</v>
      </c>
      <c r="E28" s="66">
        <v>260497096.74000001</v>
      </c>
      <c r="F28" s="34">
        <v>1.8E-3</v>
      </c>
      <c r="G28" s="304">
        <v>148</v>
      </c>
      <c r="H28" s="34">
        <v>0.39626526719635202</v>
      </c>
      <c r="I28" s="304">
        <v>0</v>
      </c>
      <c r="J28" s="66">
        <v>105742266.55000001</v>
      </c>
      <c r="K28" s="34">
        <v>0.40592493303501398</v>
      </c>
      <c r="L28" s="199"/>
    </row>
    <row r="29" spans="1:12" ht="18.95" customHeight="1" x14ac:dyDescent="0.25">
      <c r="A29" s="199"/>
      <c r="B29" s="216" t="s">
        <v>34</v>
      </c>
      <c r="C29" s="46" t="s">
        <v>1158</v>
      </c>
      <c r="D29" s="216" t="s">
        <v>1025</v>
      </c>
      <c r="E29" s="66">
        <v>110619002.93000001</v>
      </c>
      <c r="F29" s="34">
        <v>3.5000000000000001E-3</v>
      </c>
      <c r="G29" s="304">
        <v>106</v>
      </c>
      <c r="H29" s="34">
        <v>0.45</v>
      </c>
      <c r="I29" s="304">
        <v>0</v>
      </c>
      <c r="J29" s="66">
        <v>67893600.350000009</v>
      </c>
      <c r="K29" s="34">
        <v>0.61376073325270597</v>
      </c>
      <c r="L29" s="199"/>
    </row>
    <row r="30" spans="1:12" ht="18.95" customHeight="1" x14ac:dyDescent="0.25">
      <c r="A30" s="199"/>
      <c r="B30" s="216" t="s">
        <v>36</v>
      </c>
      <c r="C30" s="46" t="s">
        <v>1158</v>
      </c>
      <c r="D30" s="216" t="s">
        <v>1026</v>
      </c>
      <c r="E30" s="66">
        <v>50787341.390000001</v>
      </c>
      <c r="F30" s="34">
        <v>6.3929921713900004E-3</v>
      </c>
      <c r="G30" s="304">
        <v>165</v>
      </c>
      <c r="H30" s="34">
        <v>0.42414817635347801</v>
      </c>
      <c r="I30" s="304">
        <v>0</v>
      </c>
      <c r="J30" s="66">
        <v>37607833.280000001</v>
      </c>
      <c r="K30" s="34">
        <v>0.74049619946054102</v>
      </c>
      <c r="L30" s="199"/>
    </row>
    <row r="31" spans="1:12" ht="18.95" customHeight="1" x14ac:dyDescent="0.25">
      <c r="A31" s="199"/>
      <c r="B31" s="216" t="s">
        <v>40</v>
      </c>
      <c r="C31" s="46" t="s">
        <v>1158</v>
      </c>
      <c r="D31" s="216" t="s">
        <v>1027</v>
      </c>
      <c r="E31" s="66">
        <v>59202050.729999997</v>
      </c>
      <c r="F31" s="34">
        <v>1.5197823548400999E-2</v>
      </c>
      <c r="G31" s="304">
        <v>166</v>
      </c>
      <c r="H31" s="34">
        <v>0.36346833695282699</v>
      </c>
      <c r="I31" s="304">
        <v>0</v>
      </c>
      <c r="J31" s="66">
        <v>56977732.720000006</v>
      </c>
      <c r="K31" s="34">
        <v>0.96242836215008298</v>
      </c>
      <c r="L31" s="199"/>
    </row>
    <row r="32" spans="1:12" ht="18.95" customHeight="1" x14ac:dyDescent="0.25">
      <c r="A32" s="199"/>
      <c r="B32" s="216" t="s">
        <v>42</v>
      </c>
      <c r="C32" s="46" t="s">
        <v>1158</v>
      </c>
      <c r="D32" s="216" t="s">
        <v>1030</v>
      </c>
      <c r="E32" s="66">
        <v>17605002</v>
      </c>
      <c r="F32" s="34">
        <v>3.9669984495258999E-2</v>
      </c>
      <c r="G32" s="304">
        <v>85</v>
      </c>
      <c r="H32" s="34">
        <v>0.25914616332789903</v>
      </c>
      <c r="I32" s="304">
        <v>0</v>
      </c>
      <c r="J32" s="66">
        <v>14406208.57</v>
      </c>
      <c r="K32" s="34">
        <v>0.81830201268934799</v>
      </c>
      <c r="L32" s="199"/>
    </row>
    <row r="33" spans="1:12" ht="18.95" customHeight="1" x14ac:dyDescent="0.25">
      <c r="A33" s="199"/>
      <c r="B33" s="216" t="s">
        <v>44</v>
      </c>
      <c r="C33" s="46" t="s">
        <v>1158</v>
      </c>
      <c r="D33" s="216" t="s">
        <v>1033</v>
      </c>
      <c r="E33" s="66">
        <v>66086520.850000001</v>
      </c>
      <c r="F33" s="34">
        <v>0.25459621223930801</v>
      </c>
      <c r="G33" s="304">
        <v>49</v>
      </c>
      <c r="H33" s="34">
        <v>0.45</v>
      </c>
      <c r="I33" s="304">
        <v>2</v>
      </c>
      <c r="J33" s="66">
        <v>169504224.50999999</v>
      </c>
      <c r="K33" s="34">
        <v>2.5648834638266478</v>
      </c>
      <c r="L33" s="199"/>
    </row>
    <row r="34" spans="1:12" ht="18.95" customHeight="1" x14ac:dyDescent="0.25">
      <c r="A34" s="199"/>
      <c r="B34" s="216" t="s">
        <v>45</v>
      </c>
      <c r="C34" s="46" t="s">
        <v>1158</v>
      </c>
      <c r="D34" s="216" t="s">
        <v>1037</v>
      </c>
      <c r="E34" s="66">
        <v>5238.76</v>
      </c>
      <c r="F34" s="34">
        <v>1</v>
      </c>
      <c r="G34" s="304">
        <v>1</v>
      </c>
      <c r="H34" s="34">
        <v>0.45</v>
      </c>
      <c r="I34" s="304">
        <v>0</v>
      </c>
      <c r="J34" s="66">
        <v>0</v>
      </c>
      <c r="K34" s="34">
        <v>0</v>
      </c>
      <c r="L34" s="199"/>
    </row>
    <row r="35" spans="1:12" s="142" customFormat="1" ht="30" customHeight="1" x14ac:dyDescent="0.25">
      <c r="A35" s="125"/>
      <c r="B35" s="306" t="s">
        <v>1153</v>
      </c>
      <c r="C35" s="307" t="s">
        <v>1158</v>
      </c>
      <c r="D35" s="306" t="s">
        <v>1159</v>
      </c>
      <c r="E35" s="380">
        <v>1323915634.1400001</v>
      </c>
      <c r="F35" s="308">
        <v>1.5159678482941001E-2</v>
      </c>
      <c r="G35" s="309">
        <v>1088</v>
      </c>
      <c r="H35" s="308">
        <v>0.42534910325757502</v>
      </c>
      <c r="I35" s="309">
        <v>1.971341540033519</v>
      </c>
      <c r="J35" s="380">
        <v>602847283.34000003</v>
      </c>
      <c r="K35" s="308">
        <v>0.45535173676803198</v>
      </c>
      <c r="L35" s="125"/>
    </row>
    <row r="36" spans="1:12" s="142" customFormat="1" ht="18.95" customHeight="1" x14ac:dyDescent="0.25">
      <c r="A36" s="125"/>
      <c r="B36" s="44" t="s">
        <v>1154</v>
      </c>
      <c r="C36" s="570" t="s">
        <v>1155</v>
      </c>
      <c r="D36" s="571"/>
      <c r="E36" s="391">
        <v>4128458595.3499999</v>
      </c>
      <c r="F36" s="160">
        <v>5.8198186081260001E-3</v>
      </c>
      <c r="G36" s="160">
        <v>1226</v>
      </c>
      <c r="H36" s="160">
        <v>0.37697244208008401</v>
      </c>
      <c r="I36" s="305">
        <v>2</v>
      </c>
      <c r="J36" s="391">
        <v>1300173264.76</v>
      </c>
      <c r="K36" s="160">
        <v>0.31492946695497798</v>
      </c>
      <c r="L36" s="125"/>
    </row>
    <row r="37" spans="1:12" s="20" customFormat="1" ht="12.75" x14ac:dyDescent="0.2">
      <c r="A37" s="269"/>
      <c r="C37" s="125"/>
      <c r="D37" s="606"/>
      <c r="E37" s="606"/>
      <c r="F37" s="126"/>
      <c r="G37" s="126"/>
      <c r="H37" s="126"/>
      <c r="L37" s="269"/>
    </row>
  </sheetData>
  <sheetProtection algorithmName="SHA-512" hashValue="rwlLAPjsLZylE3kDqo6Bxe6ck5kyveOFB4kfABGioHz/GqRSEw7A8gJR8ELegZcMfIN7c7Z74IuDCdpooVElug==" saltValue="GPbnW8/th8UroSahnVtBTg==" spinCount="100000" sheet="1" objects="1" scenarios="1"/>
  <mergeCells count="2">
    <mergeCell ref="C36:D36"/>
    <mergeCell ref="D37:E37"/>
  </mergeCells>
  <pageMargins left="0.7" right="0.7" top="0.78740157499999996" bottom="0.78740157499999996" header="0.3" footer="0.3"/>
  <pageSetup scale="46"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B00B3-2BD7-4319-B09B-46DC29109841}">
  <sheetPr codeName="Sheet36"/>
  <dimension ref="B2:K46"/>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37.28515625" style="2" customWidth="1"/>
    <col min="4" max="11" width="15" style="2" customWidth="1"/>
    <col min="12" max="12" width="3.28515625" style="2" customWidth="1"/>
    <col min="13" max="16384" width="11.42578125" style="2"/>
  </cols>
  <sheetData>
    <row r="2" spans="2:11" ht="16.5" x14ac:dyDescent="0.25">
      <c r="B2" s="23" t="s">
        <v>363</v>
      </c>
    </row>
    <row r="3" spans="2:11" x14ac:dyDescent="0.25">
      <c r="B3" s="24" t="s">
        <v>337</v>
      </c>
    </row>
    <row r="7" spans="2:11" s="20" customFormat="1" ht="12.75" x14ac:dyDescent="0.2">
      <c r="B7" s="224"/>
      <c r="C7" s="289"/>
      <c r="D7" s="216" t="s">
        <v>27</v>
      </c>
      <c r="E7" s="216" t="s">
        <v>28</v>
      </c>
      <c r="F7" s="216" t="s">
        <v>29</v>
      </c>
      <c r="G7" s="216" t="s">
        <v>96</v>
      </c>
      <c r="H7" s="216" t="s">
        <v>97</v>
      </c>
      <c r="I7" s="216" t="s">
        <v>160</v>
      </c>
      <c r="J7" s="216" t="s">
        <v>161</v>
      </c>
      <c r="K7" s="216" t="s">
        <v>162</v>
      </c>
    </row>
    <row r="8" spans="2:11" s="20" customFormat="1" ht="12.75" x14ac:dyDescent="0.2">
      <c r="B8" s="656" t="s">
        <v>1160</v>
      </c>
      <c r="C8" s="658"/>
      <c r="D8" s="619" t="s">
        <v>1161</v>
      </c>
      <c r="E8" s="619"/>
      <c r="F8" s="619"/>
      <c r="G8" s="619"/>
      <c r="H8" s="619" t="s">
        <v>1162</v>
      </c>
      <c r="I8" s="619"/>
      <c r="J8" s="619"/>
      <c r="K8" s="619"/>
    </row>
    <row r="9" spans="2:11" s="20" customFormat="1" ht="12.75" x14ac:dyDescent="0.2">
      <c r="B9" s="225"/>
      <c r="C9" s="222"/>
      <c r="D9" s="619" t="s">
        <v>1163</v>
      </c>
      <c r="E9" s="619"/>
      <c r="F9" s="619" t="s">
        <v>1164</v>
      </c>
      <c r="G9" s="619"/>
      <c r="H9" s="596" t="s">
        <v>1163</v>
      </c>
      <c r="I9" s="597"/>
      <c r="J9" s="619" t="s">
        <v>1164</v>
      </c>
      <c r="K9" s="619"/>
    </row>
    <row r="10" spans="2:11" s="20" customFormat="1" ht="12.75" x14ac:dyDescent="0.2">
      <c r="B10" s="227"/>
      <c r="C10" s="220"/>
      <c r="D10" s="216" t="s">
        <v>1165</v>
      </c>
      <c r="E10" s="216" t="s">
        <v>1166</v>
      </c>
      <c r="F10" s="216" t="s">
        <v>1165</v>
      </c>
      <c r="G10" s="216" t="s">
        <v>1166</v>
      </c>
      <c r="H10" s="216" t="s">
        <v>1165</v>
      </c>
      <c r="I10" s="216" t="s">
        <v>1166</v>
      </c>
      <c r="J10" s="216" t="s">
        <v>1165</v>
      </c>
      <c r="K10" s="216" t="s">
        <v>1166</v>
      </c>
    </row>
    <row r="11" spans="2:11" s="20" customFormat="1" ht="12.75" x14ac:dyDescent="0.2">
      <c r="B11" s="216" t="s">
        <v>30</v>
      </c>
      <c r="C11" s="46" t="s">
        <v>1167</v>
      </c>
      <c r="D11" s="66">
        <v>0</v>
      </c>
      <c r="E11" s="66">
        <v>1461428611.7</v>
      </c>
      <c r="F11" s="66">
        <v>267168092.58000001</v>
      </c>
      <c r="G11" s="66">
        <v>896630069.95000005</v>
      </c>
      <c r="H11" s="66">
        <v>0</v>
      </c>
      <c r="I11" s="66">
        <v>21000000</v>
      </c>
      <c r="J11" s="66">
        <v>0</v>
      </c>
      <c r="K11" s="66">
        <v>0</v>
      </c>
    </row>
    <row r="12" spans="2:11" s="20" customFormat="1" ht="12.75" x14ac:dyDescent="0.2">
      <c r="B12" s="216" t="s">
        <v>32</v>
      </c>
      <c r="C12" s="46" t="s">
        <v>1168</v>
      </c>
      <c r="D12" s="66">
        <v>0</v>
      </c>
      <c r="E12" s="66">
        <v>164864131.5</v>
      </c>
      <c r="F12" s="66">
        <v>0</v>
      </c>
      <c r="G12" s="66">
        <v>509978159.45999998</v>
      </c>
      <c r="H12" s="66">
        <v>0</v>
      </c>
      <c r="I12" s="66">
        <v>1634972757.9100001</v>
      </c>
      <c r="J12" s="66">
        <v>0</v>
      </c>
      <c r="K12" s="66">
        <v>0</v>
      </c>
    </row>
    <row r="13" spans="2:11" s="20" customFormat="1" ht="12.75" x14ac:dyDescent="0.2">
      <c r="B13" s="216" t="s">
        <v>34</v>
      </c>
      <c r="C13" s="46" t="s">
        <v>1169</v>
      </c>
      <c r="D13" s="66">
        <v>0</v>
      </c>
      <c r="E13" s="66">
        <v>0</v>
      </c>
      <c r="F13" s="66">
        <v>0</v>
      </c>
      <c r="G13" s="66">
        <v>32362500</v>
      </c>
      <c r="H13" s="66">
        <v>0</v>
      </c>
      <c r="I13" s="66">
        <v>3094781496.0500002</v>
      </c>
      <c r="J13" s="66">
        <v>0</v>
      </c>
      <c r="K13" s="66">
        <v>0</v>
      </c>
    </row>
    <row r="14" spans="2:11" s="20" customFormat="1" ht="12.75" x14ac:dyDescent="0.2">
      <c r="B14" s="216" t="s">
        <v>36</v>
      </c>
      <c r="C14" s="46" t="s">
        <v>1170</v>
      </c>
      <c r="D14" s="66">
        <v>0</v>
      </c>
      <c r="E14" s="66">
        <v>0</v>
      </c>
      <c r="F14" s="66">
        <v>0</v>
      </c>
      <c r="G14" s="66">
        <v>0</v>
      </c>
      <c r="H14" s="66">
        <v>0</v>
      </c>
      <c r="I14" s="66">
        <v>127092440.41</v>
      </c>
      <c r="J14" s="66">
        <v>0</v>
      </c>
      <c r="K14" s="66">
        <v>0</v>
      </c>
    </row>
    <row r="15" spans="2:11" s="20" customFormat="1" ht="12.75" x14ac:dyDescent="0.2">
      <c r="B15" s="216" t="s">
        <v>40</v>
      </c>
      <c r="C15" s="46" t="s">
        <v>1171</v>
      </c>
      <c r="D15" s="66">
        <v>0</v>
      </c>
      <c r="E15" s="66">
        <v>0</v>
      </c>
      <c r="F15" s="66">
        <v>0</v>
      </c>
      <c r="G15" s="66">
        <v>0</v>
      </c>
      <c r="H15" s="66">
        <v>0</v>
      </c>
      <c r="I15" s="66">
        <v>0</v>
      </c>
      <c r="J15" s="66">
        <v>0</v>
      </c>
      <c r="K15" s="66">
        <v>0</v>
      </c>
    </row>
    <row r="16" spans="2:11" s="20" customFormat="1" ht="12.75" x14ac:dyDescent="0.2">
      <c r="B16" s="216" t="s">
        <v>42</v>
      </c>
      <c r="C16" s="46" t="s">
        <v>1172</v>
      </c>
      <c r="D16" s="66">
        <v>0</v>
      </c>
      <c r="E16" s="66">
        <v>9573480</v>
      </c>
      <c r="F16" s="66">
        <v>0</v>
      </c>
      <c r="G16" s="66">
        <v>22612122</v>
      </c>
      <c r="H16" s="66">
        <v>0</v>
      </c>
      <c r="I16" s="66">
        <v>29554165.940000001</v>
      </c>
      <c r="J16" s="66">
        <v>0</v>
      </c>
      <c r="K16" s="66">
        <v>0</v>
      </c>
    </row>
    <row r="17" spans="2:11" s="20" customFormat="1" ht="12.75" x14ac:dyDescent="0.2">
      <c r="B17" s="216" t="s">
        <v>44</v>
      </c>
      <c r="C17" s="46" t="s">
        <v>1173</v>
      </c>
      <c r="D17" s="66">
        <v>0</v>
      </c>
      <c r="E17" s="66">
        <v>0</v>
      </c>
      <c r="F17" s="66">
        <v>0</v>
      </c>
      <c r="G17" s="66">
        <v>0</v>
      </c>
      <c r="H17" s="66">
        <v>0</v>
      </c>
      <c r="I17" s="66">
        <v>207240619.65000001</v>
      </c>
      <c r="J17" s="66">
        <v>0</v>
      </c>
      <c r="K17" s="66">
        <v>0</v>
      </c>
    </row>
    <row r="18" spans="2:11" s="20" customFormat="1" ht="12.75" x14ac:dyDescent="0.2">
      <c r="B18" s="216" t="s">
        <v>45</v>
      </c>
      <c r="C18" s="46" t="s">
        <v>953</v>
      </c>
      <c r="D18" s="66">
        <v>0</v>
      </c>
      <c r="E18" s="66">
        <v>0</v>
      </c>
      <c r="F18" s="66">
        <v>0</v>
      </c>
      <c r="G18" s="66">
        <v>0</v>
      </c>
      <c r="H18" s="66">
        <v>0</v>
      </c>
      <c r="I18" s="66">
        <v>10443177123.440001</v>
      </c>
      <c r="J18" s="66">
        <v>0</v>
      </c>
      <c r="K18" s="66">
        <v>0</v>
      </c>
    </row>
    <row r="19" spans="2:11" s="20" customFormat="1" ht="12.75" x14ac:dyDescent="0.2">
      <c r="B19" s="158" t="s">
        <v>51</v>
      </c>
      <c r="C19" s="45" t="s">
        <v>93</v>
      </c>
      <c r="D19" s="69">
        <v>0</v>
      </c>
      <c r="E19" s="69">
        <v>1635866223.2</v>
      </c>
      <c r="F19" s="69">
        <v>267168092.58000001</v>
      </c>
      <c r="G19" s="69">
        <v>1461582851.4100001</v>
      </c>
      <c r="H19" s="69">
        <v>0</v>
      </c>
      <c r="I19" s="69">
        <v>15557818603.4</v>
      </c>
      <c r="J19" s="69">
        <v>0</v>
      </c>
      <c r="K19" s="69">
        <v>0</v>
      </c>
    </row>
    <row r="20" spans="2:11" s="20" customFormat="1" ht="12.75" x14ac:dyDescent="0.2">
      <c r="B20" s="199"/>
      <c r="C20" s="199"/>
      <c r="D20" s="208"/>
      <c r="E20" s="117"/>
      <c r="F20" s="117"/>
      <c r="G20" s="118"/>
    </row>
    <row r="21" spans="2:11" s="20" customFormat="1" ht="12.75" x14ac:dyDescent="0.2">
      <c r="B21" s="199"/>
      <c r="C21" s="199"/>
      <c r="D21" s="208"/>
      <c r="E21" s="117"/>
      <c r="F21" s="117"/>
      <c r="G21" s="118"/>
    </row>
    <row r="22" spans="2:11" s="20" customFormat="1" ht="12.75" x14ac:dyDescent="0.2">
      <c r="B22" s="199"/>
      <c r="C22" s="605"/>
      <c r="D22" s="605"/>
      <c r="E22" s="121"/>
      <c r="F22" s="121"/>
      <c r="G22" s="121"/>
    </row>
    <row r="23" spans="2:11" s="20" customFormat="1" ht="12.75" x14ac:dyDescent="0.2">
      <c r="B23" s="199"/>
      <c r="C23" s="605"/>
      <c r="D23" s="605"/>
      <c r="E23" s="121"/>
      <c r="F23" s="121"/>
      <c r="G23" s="121"/>
    </row>
    <row r="24" spans="2:11" s="20" customFormat="1" ht="12.75" x14ac:dyDescent="0.2">
      <c r="B24" s="199"/>
      <c r="C24" s="605"/>
      <c r="D24" s="605"/>
      <c r="E24" s="121"/>
      <c r="F24" s="121"/>
      <c r="G24" s="121"/>
    </row>
    <row r="25" spans="2:11" s="20" customFormat="1" ht="12.75" x14ac:dyDescent="0.2">
      <c r="B25" s="199"/>
      <c r="C25" s="605"/>
      <c r="D25" s="605"/>
      <c r="E25" s="121"/>
      <c r="F25" s="121"/>
      <c r="G25" s="121"/>
    </row>
    <row r="26" spans="2:11" s="20" customFormat="1" ht="12.75" x14ac:dyDescent="0.2">
      <c r="B26" s="199"/>
      <c r="C26" s="605"/>
      <c r="D26" s="605"/>
      <c r="E26" s="121"/>
      <c r="F26" s="121"/>
      <c r="G26" s="121"/>
    </row>
    <row r="27" spans="2:11" s="20" customFormat="1" ht="12.75" x14ac:dyDescent="0.2">
      <c r="B27" s="199"/>
      <c r="C27" s="602"/>
      <c r="D27" s="602"/>
      <c r="E27" s="117"/>
      <c r="F27" s="117"/>
      <c r="G27" s="118"/>
    </row>
    <row r="28" spans="2:11" s="20" customFormat="1" ht="12.75" x14ac:dyDescent="0.2">
      <c r="B28" s="199"/>
      <c r="C28" s="607"/>
      <c r="D28" s="607"/>
      <c r="E28" s="122"/>
      <c r="F28" s="122"/>
      <c r="G28" s="118"/>
    </row>
    <row r="29" spans="2:11" s="20" customFormat="1" ht="12.75" x14ac:dyDescent="0.2">
      <c r="B29" s="199"/>
      <c r="C29" s="123"/>
      <c r="D29" s="207"/>
      <c r="E29" s="122"/>
      <c r="F29" s="122"/>
      <c r="G29" s="118"/>
    </row>
    <row r="30" spans="2:11" s="20" customFormat="1" ht="12.75" x14ac:dyDescent="0.2">
      <c r="B30" s="199"/>
      <c r="C30" s="123"/>
      <c r="D30" s="207"/>
      <c r="E30" s="122"/>
      <c r="F30" s="122"/>
      <c r="G30" s="118"/>
    </row>
    <row r="31" spans="2:11" s="20" customFormat="1" ht="12.75" x14ac:dyDescent="0.2">
      <c r="B31" s="199"/>
      <c r="C31" s="123"/>
      <c r="D31" s="207"/>
      <c r="E31" s="122"/>
      <c r="F31" s="122"/>
      <c r="G31" s="118"/>
    </row>
    <row r="32" spans="2:11" s="20" customFormat="1" ht="12.75" x14ac:dyDescent="0.2">
      <c r="B32" s="199"/>
      <c r="C32" s="123"/>
      <c r="D32" s="207"/>
      <c r="E32" s="122"/>
      <c r="F32" s="122"/>
      <c r="G32" s="118"/>
    </row>
    <row r="33" spans="2:9" s="20" customFormat="1" ht="12.75" x14ac:dyDescent="0.2">
      <c r="B33" s="199"/>
      <c r="C33" s="602"/>
      <c r="D33" s="602"/>
      <c r="E33" s="117"/>
      <c r="F33" s="117"/>
      <c r="G33" s="118"/>
    </row>
    <row r="34" spans="2:9" s="20" customFormat="1" ht="12.75" x14ac:dyDescent="0.2">
      <c r="B34" s="199"/>
      <c r="C34" s="199"/>
      <c r="D34" s="208"/>
      <c r="E34" s="117"/>
      <c r="F34" s="117"/>
      <c r="G34" s="118"/>
    </row>
    <row r="35" spans="2:9" s="20" customFormat="1" ht="12.75" x14ac:dyDescent="0.2">
      <c r="B35" s="199"/>
      <c r="C35" s="199"/>
      <c r="D35" s="208"/>
      <c r="E35" s="117"/>
      <c r="F35" s="117"/>
      <c r="G35" s="118"/>
    </row>
    <row r="36" spans="2:9" s="20" customFormat="1" ht="12.75" x14ac:dyDescent="0.2">
      <c r="B36" s="199"/>
      <c r="C36" s="602"/>
      <c r="D36" s="602"/>
      <c r="E36" s="117"/>
      <c r="F36" s="117"/>
      <c r="G36" s="120"/>
    </row>
    <row r="37" spans="2:9" s="20" customFormat="1" ht="12.75" x14ac:dyDescent="0.2">
      <c r="B37" s="199"/>
      <c r="C37" s="602"/>
      <c r="D37" s="602"/>
      <c r="E37" s="117"/>
      <c r="F37" s="117"/>
      <c r="G37" s="118"/>
    </row>
    <row r="38" spans="2:9" s="20" customFormat="1" ht="12.75" x14ac:dyDescent="0.2">
      <c r="B38" s="199"/>
      <c r="C38" s="199"/>
      <c r="D38" s="208"/>
      <c r="E38" s="117"/>
      <c r="F38" s="117"/>
      <c r="G38" s="120"/>
    </row>
    <row r="39" spans="2:9" s="20" customFormat="1" ht="12.75" x14ac:dyDescent="0.2">
      <c r="B39" s="199"/>
      <c r="C39" s="199"/>
      <c r="D39" s="208"/>
      <c r="E39" s="117"/>
      <c r="F39" s="117"/>
      <c r="G39" s="118"/>
    </row>
    <row r="40" spans="2:9" s="20" customFormat="1" ht="12.75" x14ac:dyDescent="0.2">
      <c r="B40" s="199"/>
      <c r="C40" s="199"/>
      <c r="D40" s="208"/>
      <c r="E40" s="117"/>
      <c r="F40" s="117"/>
      <c r="G40" s="120"/>
    </row>
    <row r="41" spans="2:9" s="20" customFormat="1" ht="12.75" x14ac:dyDescent="0.2">
      <c r="B41" s="199"/>
      <c r="C41" s="602"/>
      <c r="D41" s="602"/>
      <c r="E41" s="117"/>
      <c r="F41" s="117"/>
      <c r="G41" s="118"/>
      <c r="I41" s="95"/>
    </row>
    <row r="42" spans="2:9" s="20" customFormat="1" ht="12.75" x14ac:dyDescent="0.2">
      <c r="B42" s="199"/>
      <c r="C42" s="605"/>
      <c r="D42" s="605"/>
      <c r="E42" s="121"/>
      <c r="F42" s="121"/>
      <c r="G42" s="121"/>
    </row>
    <row r="43" spans="2:9" s="20" customFormat="1" ht="12.75" x14ac:dyDescent="0.2">
      <c r="B43" s="199"/>
      <c r="C43" s="605"/>
      <c r="D43" s="605"/>
      <c r="E43" s="121"/>
      <c r="F43" s="121"/>
      <c r="G43" s="121"/>
    </row>
    <row r="44" spans="2:9" s="20" customFormat="1" ht="12.75" x14ac:dyDescent="0.2">
      <c r="B44" s="199"/>
      <c r="C44" s="605"/>
      <c r="D44" s="605"/>
      <c r="E44" s="121"/>
      <c r="F44" s="121"/>
      <c r="G44" s="121"/>
    </row>
    <row r="45" spans="2:9" s="20" customFormat="1" ht="12.75" x14ac:dyDescent="0.2">
      <c r="B45" s="199"/>
      <c r="C45" s="605"/>
      <c r="D45" s="605"/>
      <c r="E45" s="121"/>
      <c r="F45" s="121"/>
      <c r="G45" s="121"/>
    </row>
    <row r="46" spans="2:9" s="20" customFormat="1" ht="12.75" x14ac:dyDescent="0.2">
      <c r="B46" s="125"/>
      <c r="C46" s="606"/>
      <c r="D46" s="606"/>
      <c r="E46" s="126"/>
      <c r="F46" s="126"/>
      <c r="G46" s="126"/>
    </row>
  </sheetData>
  <sheetProtection algorithmName="SHA-512" hashValue="r6DkH4sSNSJkN/6UoQA2VABhWvf+CsQvjdt9CWi2hyONxMbPn+aOYib00dXyQG7RWPvslcAhcScMEEMjb87uFw==" saltValue="ccKoYLIoFKLQHyIOmMnahQ==" spinCount="100000" sheet="1" objects="1" scenarios="1"/>
  <mergeCells count="23">
    <mergeCell ref="H8:K8"/>
    <mergeCell ref="D9:E9"/>
    <mergeCell ref="F9:G9"/>
    <mergeCell ref="H9:I9"/>
    <mergeCell ref="J9:K9"/>
    <mergeCell ref="C43:D43"/>
    <mergeCell ref="C44:D44"/>
    <mergeCell ref="C45:D45"/>
    <mergeCell ref="C46:D46"/>
    <mergeCell ref="C28:D28"/>
    <mergeCell ref="C33:D33"/>
    <mergeCell ref="C36:D36"/>
    <mergeCell ref="C37:D37"/>
    <mergeCell ref="C41:D41"/>
    <mergeCell ref="C42:D42"/>
    <mergeCell ref="B8:C8"/>
    <mergeCell ref="D8:G8"/>
    <mergeCell ref="C27:D27"/>
    <mergeCell ref="C22:D22"/>
    <mergeCell ref="C23:D23"/>
    <mergeCell ref="C24:D24"/>
    <mergeCell ref="C25:D25"/>
    <mergeCell ref="C26:D26"/>
  </mergeCells>
  <pageMargins left="0.7" right="0.7" top="0.78740157499999996" bottom="0.78740157499999996" header="0.3" footer="0.3"/>
  <pageSetup scale="52"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31591-E5AF-42F5-BC8C-3419CD1E9AE9}">
  <sheetPr codeName="Sheet37"/>
  <dimension ref="B2:G46"/>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46.5703125" style="2" customWidth="1"/>
    <col min="4" max="5" width="17.28515625" style="2" customWidth="1"/>
    <col min="6" max="6" width="3.28515625" style="2" customWidth="1"/>
    <col min="7" max="7" width="11.85546875" style="2" bestFit="1" customWidth="1"/>
    <col min="8" max="16384" width="11.42578125" style="2"/>
  </cols>
  <sheetData>
    <row r="2" spans="2:5" ht="16.5" x14ac:dyDescent="0.25">
      <c r="B2" s="23" t="s">
        <v>364</v>
      </c>
    </row>
    <row r="3" spans="2:5" x14ac:dyDescent="0.25">
      <c r="B3" s="24" t="s">
        <v>337</v>
      </c>
    </row>
    <row r="7" spans="2:5" s="20" customFormat="1" ht="12.75" x14ac:dyDescent="0.2">
      <c r="B7" s="211"/>
      <c r="C7" s="222"/>
      <c r="D7" s="216" t="s">
        <v>27</v>
      </c>
      <c r="E7" s="204" t="s">
        <v>28</v>
      </c>
    </row>
    <row r="8" spans="2:5" s="20" customFormat="1" ht="12.75" x14ac:dyDescent="0.2">
      <c r="B8" s="209"/>
      <c r="C8" s="220"/>
      <c r="D8" s="202" t="s">
        <v>1174</v>
      </c>
      <c r="E8" s="216" t="s">
        <v>1175</v>
      </c>
    </row>
    <row r="9" spans="2:5" s="20" customFormat="1" ht="12.75" x14ac:dyDescent="0.2">
      <c r="B9" s="585" t="s">
        <v>1176</v>
      </c>
      <c r="C9" s="586"/>
      <c r="D9" s="312"/>
      <c r="E9" s="313"/>
    </row>
    <row r="10" spans="2:5" s="20" customFormat="1" ht="12.75" x14ac:dyDescent="0.2">
      <c r="B10" s="216" t="s">
        <v>30</v>
      </c>
      <c r="C10" s="200" t="s">
        <v>1177</v>
      </c>
      <c r="D10" s="66">
        <v>132308311.97</v>
      </c>
      <c r="E10" s="66">
        <v>88200000</v>
      </c>
    </row>
    <row r="11" spans="2:5" s="20" customFormat="1" ht="12.75" x14ac:dyDescent="0.2">
      <c r="B11" s="216" t="s">
        <v>32</v>
      </c>
      <c r="C11" s="200" t="s">
        <v>1178</v>
      </c>
      <c r="D11" s="66">
        <v>905000000</v>
      </c>
      <c r="E11" s="66">
        <v>852000000</v>
      </c>
    </row>
    <row r="12" spans="2:5" s="20" customFormat="1" ht="12.75" x14ac:dyDescent="0.2">
      <c r="B12" s="216" t="s">
        <v>34</v>
      </c>
      <c r="C12" s="200" t="s">
        <v>1179</v>
      </c>
      <c r="D12" s="66">
        <v>0</v>
      </c>
      <c r="E12" s="66">
        <v>0</v>
      </c>
    </row>
    <row r="13" spans="2:5" s="20" customFormat="1" ht="12.75" x14ac:dyDescent="0.2">
      <c r="B13" s="216" t="s">
        <v>36</v>
      </c>
      <c r="C13" s="200" t="s">
        <v>1180</v>
      </c>
      <c r="D13" s="66">
        <v>0</v>
      </c>
      <c r="E13" s="66">
        <v>0</v>
      </c>
    </row>
    <row r="14" spans="2:5" s="20" customFormat="1" ht="12.75" x14ac:dyDescent="0.2">
      <c r="B14" s="216" t="s">
        <v>40</v>
      </c>
      <c r="C14" s="200" t="s">
        <v>1181</v>
      </c>
      <c r="D14" s="66">
        <v>0</v>
      </c>
      <c r="E14" s="66">
        <v>0</v>
      </c>
    </row>
    <row r="15" spans="2:5" s="20" customFormat="1" ht="12.75" x14ac:dyDescent="0.2">
      <c r="B15" s="158" t="s">
        <v>42</v>
      </c>
      <c r="C15" s="213" t="s">
        <v>1182</v>
      </c>
      <c r="D15" s="69">
        <v>1037308311.97</v>
      </c>
      <c r="E15" s="69">
        <v>940200000</v>
      </c>
    </row>
    <row r="16" spans="2:5" s="20" customFormat="1" ht="12.75" x14ac:dyDescent="0.2">
      <c r="B16" s="585" t="s">
        <v>1183</v>
      </c>
      <c r="C16" s="586"/>
      <c r="D16" s="416"/>
      <c r="E16" s="417"/>
    </row>
    <row r="17" spans="2:5" s="20" customFormat="1" ht="12.75" x14ac:dyDescent="0.2">
      <c r="B17" s="216" t="s">
        <v>44</v>
      </c>
      <c r="C17" s="200" t="s">
        <v>1184</v>
      </c>
      <c r="D17" s="66">
        <v>5559842.7599999998</v>
      </c>
      <c r="E17" s="66">
        <v>13524308.880000001</v>
      </c>
    </row>
    <row r="18" spans="2:5" s="20" customFormat="1" ht="12.75" x14ac:dyDescent="0.2">
      <c r="B18" s="216" t="s">
        <v>45</v>
      </c>
      <c r="C18" s="200" t="s">
        <v>1185</v>
      </c>
      <c r="D18" s="66">
        <v>-14424270.300000001</v>
      </c>
      <c r="E18" s="66">
        <v>-5144781.1100000003</v>
      </c>
    </row>
    <row r="19" spans="2:5" s="20" customFormat="1" ht="12.75" x14ac:dyDescent="0.2">
      <c r="B19" s="199"/>
      <c r="C19" s="199"/>
      <c r="D19" s="208"/>
      <c r="E19" s="117"/>
    </row>
    <row r="20" spans="2:5" s="20" customFormat="1" ht="12.75" x14ac:dyDescent="0.2">
      <c r="B20" s="199"/>
      <c r="C20" s="199"/>
      <c r="D20" s="208"/>
      <c r="E20" s="117"/>
    </row>
    <row r="21" spans="2:5" s="20" customFormat="1" ht="12.75" x14ac:dyDescent="0.2">
      <c r="B21" s="199"/>
      <c r="C21" s="199"/>
      <c r="D21" s="208"/>
      <c r="E21" s="117"/>
    </row>
    <row r="22" spans="2:5" s="20" customFormat="1" ht="12.75" x14ac:dyDescent="0.2">
      <c r="B22" s="199"/>
      <c r="C22" s="605"/>
      <c r="D22" s="605"/>
      <c r="E22" s="121"/>
    </row>
    <row r="23" spans="2:5" s="20" customFormat="1" ht="12.75" x14ac:dyDescent="0.2">
      <c r="B23" s="199"/>
      <c r="C23" s="605"/>
      <c r="D23" s="605"/>
      <c r="E23" s="121"/>
    </row>
    <row r="24" spans="2:5" s="20" customFormat="1" ht="12.75" x14ac:dyDescent="0.2">
      <c r="B24" s="199"/>
      <c r="C24" s="605"/>
      <c r="D24" s="605"/>
      <c r="E24" s="121"/>
    </row>
    <row r="25" spans="2:5" s="20" customFormat="1" ht="12.75" x14ac:dyDescent="0.2">
      <c r="B25" s="199"/>
      <c r="C25" s="605"/>
      <c r="D25" s="605"/>
      <c r="E25" s="121"/>
    </row>
    <row r="26" spans="2:5" s="20" customFormat="1" ht="12.75" x14ac:dyDescent="0.2">
      <c r="B26" s="199"/>
      <c r="C26" s="605"/>
      <c r="D26" s="605"/>
      <c r="E26" s="121"/>
    </row>
    <row r="27" spans="2:5" s="20" customFormat="1" ht="12.75" x14ac:dyDescent="0.2">
      <c r="B27" s="199"/>
      <c r="C27" s="602"/>
      <c r="D27" s="602"/>
      <c r="E27" s="117"/>
    </row>
    <row r="28" spans="2:5" s="20" customFormat="1" ht="12.75" x14ac:dyDescent="0.2">
      <c r="B28" s="199"/>
      <c r="C28" s="607"/>
      <c r="D28" s="607"/>
      <c r="E28" s="122"/>
    </row>
    <row r="29" spans="2:5" s="20" customFormat="1" ht="12.75" x14ac:dyDescent="0.2">
      <c r="B29" s="199"/>
      <c r="C29" s="123"/>
      <c r="D29" s="207"/>
      <c r="E29" s="122"/>
    </row>
    <row r="30" spans="2:5" s="20" customFormat="1" ht="12.75" x14ac:dyDescent="0.2">
      <c r="B30" s="199"/>
      <c r="C30" s="123"/>
      <c r="D30" s="207"/>
      <c r="E30" s="122"/>
    </row>
    <row r="31" spans="2:5" s="20" customFormat="1" ht="12.75" x14ac:dyDescent="0.2">
      <c r="B31" s="199"/>
      <c r="C31" s="123"/>
      <c r="D31" s="207"/>
      <c r="E31" s="122"/>
    </row>
    <row r="32" spans="2:5" s="20" customFormat="1" ht="12.75" x14ac:dyDescent="0.2">
      <c r="B32" s="199"/>
      <c r="C32" s="123"/>
      <c r="D32" s="207"/>
      <c r="E32" s="122"/>
    </row>
    <row r="33" spans="2:7" s="20" customFormat="1" ht="12.75" x14ac:dyDescent="0.2">
      <c r="B33" s="199"/>
      <c r="C33" s="602"/>
      <c r="D33" s="602"/>
      <c r="E33" s="117"/>
    </row>
    <row r="34" spans="2:7" s="20" customFormat="1" ht="12.75" x14ac:dyDescent="0.2">
      <c r="B34" s="199"/>
      <c r="C34" s="199"/>
      <c r="D34" s="208"/>
      <c r="E34" s="117"/>
    </row>
    <row r="35" spans="2:7" s="20" customFormat="1" ht="12.75" x14ac:dyDescent="0.2">
      <c r="B35" s="199"/>
      <c r="C35" s="199"/>
      <c r="D35" s="208"/>
      <c r="E35" s="117"/>
    </row>
    <row r="36" spans="2:7" s="20" customFormat="1" ht="12.75" x14ac:dyDescent="0.2">
      <c r="B36" s="199"/>
      <c r="C36" s="602"/>
      <c r="D36" s="602"/>
      <c r="E36" s="117"/>
    </row>
    <row r="37" spans="2:7" s="20" customFormat="1" ht="12.75" x14ac:dyDescent="0.2">
      <c r="B37" s="199"/>
      <c r="C37" s="602"/>
      <c r="D37" s="602"/>
      <c r="E37" s="117"/>
    </row>
    <row r="38" spans="2:7" s="20" customFormat="1" ht="12.75" x14ac:dyDescent="0.2">
      <c r="B38" s="199"/>
      <c r="C38" s="199"/>
      <c r="D38" s="208"/>
      <c r="E38" s="117"/>
    </row>
    <row r="39" spans="2:7" s="20" customFormat="1" ht="12.75" x14ac:dyDescent="0.2">
      <c r="B39" s="199"/>
      <c r="C39" s="199"/>
      <c r="D39" s="208"/>
      <c r="E39" s="117"/>
    </row>
    <row r="40" spans="2:7" s="20" customFormat="1" ht="12.75" x14ac:dyDescent="0.2">
      <c r="B40" s="199"/>
      <c r="C40" s="199"/>
      <c r="D40" s="208"/>
      <c r="E40" s="117"/>
    </row>
    <row r="41" spans="2:7" s="20" customFormat="1" ht="12.75" x14ac:dyDescent="0.2">
      <c r="B41" s="199"/>
      <c r="C41" s="602"/>
      <c r="D41" s="602"/>
      <c r="E41" s="117"/>
      <c r="G41" s="95"/>
    </row>
    <row r="42" spans="2:7" s="20" customFormat="1" ht="12.75" x14ac:dyDescent="0.2">
      <c r="B42" s="199"/>
      <c r="C42" s="605"/>
      <c r="D42" s="605"/>
      <c r="E42" s="121"/>
    </row>
    <row r="43" spans="2:7" s="20" customFormat="1" ht="12.75" x14ac:dyDescent="0.2">
      <c r="B43" s="199"/>
      <c r="C43" s="605"/>
      <c r="D43" s="605"/>
      <c r="E43" s="121"/>
    </row>
    <row r="44" spans="2:7" s="20" customFormat="1" ht="12.75" x14ac:dyDescent="0.2">
      <c r="B44" s="199"/>
      <c r="C44" s="605"/>
      <c r="D44" s="605"/>
      <c r="E44" s="121"/>
    </row>
    <row r="45" spans="2:7" s="20" customFormat="1" ht="12.75" x14ac:dyDescent="0.2">
      <c r="B45" s="199"/>
      <c r="C45" s="605"/>
      <c r="D45" s="605"/>
      <c r="E45" s="121"/>
    </row>
    <row r="46" spans="2:7" s="20" customFormat="1" ht="12.75" x14ac:dyDescent="0.2">
      <c r="B46" s="125"/>
      <c r="C46" s="606"/>
      <c r="D46" s="606"/>
      <c r="E46" s="126"/>
    </row>
  </sheetData>
  <sheetProtection algorithmName="SHA-512" hashValue="gI/Lk6ZTQFdgIHvnWlTL0bLe/4N4bOY4mpMoYbi6Y1XDf/2rHl0MhzEFAnq+eGxuhLS2XrYQdCDIrFpYoAuWUA==" saltValue="lqornYRrFxTP05oGdXcZmA==" spinCount="100000" sheet="1" objects="1" scenarios="1"/>
  <mergeCells count="18">
    <mergeCell ref="C43:D43"/>
    <mergeCell ref="C44:D44"/>
    <mergeCell ref="C45:D45"/>
    <mergeCell ref="C46:D46"/>
    <mergeCell ref="C28:D28"/>
    <mergeCell ref="C33:D33"/>
    <mergeCell ref="C36:D36"/>
    <mergeCell ref="C37:D37"/>
    <mergeCell ref="C41:D41"/>
    <mergeCell ref="C42:D42"/>
    <mergeCell ref="B9:C9"/>
    <mergeCell ref="B16:C16"/>
    <mergeCell ref="C27:D27"/>
    <mergeCell ref="C22:D22"/>
    <mergeCell ref="C23:D23"/>
    <mergeCell ref="C24:D24"/>
    <mergeCell ref="C25:D25"/>
    <mergeCell ref="C26:D26"/>
  </mergeCells>
  <pageMargins left="0.7" right="0.7" top="0.78740157499999996" bottom="0.78740157499999996" header="0.3" footer="0.3"/>
  <pageSetup scale="73"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D7DB4-1A72-4ADD-9DC5-8ABA513BFB8C}">
  <sheetPr codeName="Sheet38"/>
  <dimension ref="A2:M44"/>
  <sheetViews>
    <sheetView view="pageBreakPreview" zoomScaleNormal="100" zoomScaleSheetLayoutView="100" workbookViewId="0"/>
  </sheetViews>
  <sheetFormatPr defaultColWidth="11.42578125" defaultRowHeight="15" x14ac:dyDescent="0.25"/>
  <cols>
    <col min="1" max="1" width="3.28515625" style="2" customWidth="1"/>
    <col min="2" max="12" width="11.42578125" style="1"/>
    <col min="13" max="13" width="3.28515625" style="2" customWidth="1"/>
    <col min="14" max="16384" width="11.42578125" style="1"/>
  </cols>
  <sheetData>
    <row r="2" spans="1:13" ht="16.5" x14ac:dyDescent="0.25">
      <c r="B2" s="23" t="s">
        <v>253</v>
      </c>
    </row>
    <row r="3" spans="1:13" x14ac:dyDescent="0.25">
      <c r="B3" s="24"/>
    </row>
    <row r="4" spans="1:13" x14ac:dyDescent="0.25">
      <c r="B4" s="55" t="s">
        <v>255</v>
      </c>
    </row>
    <row r="6" spans="1:13" x14ac:dyDescent="0.25">
      <c r="A6" s="20"/>
      <c r="M6" s="20"/>
    </row>
    <row r="7" spans="1:13" x14ac:dyDescent="0.25">
      <c r="A7" s="20"/>
      <c r="M7" s="20"/>
    </row>
    <row r="8" spans="1:13" x14ac:dyDescent="0.25">
      <c r="A8" s="40"/>
      <c r="M8" s="40"/>
    </row>
    <row r="9" spans="1:13" x14ac:dyDescent="0.25">
      <c r="A9" s="20"/>
      <c r="M9" s="20"/>
    </row>
    <row r="10" spans="1:13" x14ac:dyDescent="0.25">
      <c r="A10" s="35"/>
      <c r="M10" s="35"/>
    </row>
    <row r="11" spans="1:13" x14ac:dyDescent="0.25">
      <c r="A11" s="20"/>
      <c r="M11" s="20"/>
    </row>
    <row r="12" spans="1:13" x14ac:dyDescent="0.25">
      <c r="A12" s="20"/>
      <c r="M12" s="20"/>
    </row>
    <row r="13" spans="1:13" x14ac:dyDescent="0.25">
      <c r="A13" s="20"/>
      <c r="M13" s="20"/>
    </row>
    <row r="14" spans="1:13" x14ac:dyDescent="0.25">
      <c r="A14" s="20"/>
      <c r="M14" s="20"/>
    </row>
    <row r="15" spans="1:13" x14ac:dyDescent="0.25">
      <c r="A15" s="20"/>
      <c r="M15" s="20"/>
    </row>
    <row r="16" spans="1:13" x14ac:dyDescent="0.25">
      <c r="A16" s="20"/>
      <c r="M16" s="20"/>
    </row>
    <row r="17" spans="1:13" x14ac:dyDescent="0.25">
      <c r="A17" s="20"/>
      <c r="M17" s="20"/>
    </row>
    <row r="18" spans="1:13" x14ac:dyDescent="0.25">
      <c r="A18" s="20"/>
      <c r="M18" s="20"/>
    </row>
    <row r="19" spans="1:13" x14ac:dyDescent="0.25">
      <c r="A19" s="20"/>
      <c r="M19" s="20"/>
    </row>
    <row r="20" spans="1:13" x14ac:dyDescent="0.25">
      <c r="A20" s="20"/>
      <c r="M20" s="20"/>
    </row>
    <row r="21" spans="1:13" x14ac:dyDescent="0.25">
      <c r="A21" s="20"/>
      <c r="M21" s="20"/>
    </row>
    <row r="22" spans="1:13" x14ac:dyDescent="0.25">
      <c r="A22" s="20"/>
      <c r="M22" s="20"/>
    </row>
    <row r="23" spans="1:13" x14ac:dyDescent="0.25">
      <c r="A23" s="20"/>
      <c r="M23" s="20"/>
    </row>
    <row r="24" spans="1:13" x14ac:dyDescent="0.25">
      <c r="A24" s="20"/>
      <c r="M24" s="20"/>
    </row>
    <row r="25" spans="1:13" x14ac:dyDescent="0.25">
      <c r="A25" s="20"/>
      <c r="M25" s="20"/>
    </row>
    <row r="26" spans="1:13" x14ac:dyDescent="0.25">
      <c r="A26" s="35"/>
      <c r="M26" s="35"/>
    </row>
    <row r="27" spans="1:13" x14ac:dyDescent="0.25">
      <c r="A27" s="20"/>
      <c r="M27" s="20"/>
    </row>
    <row r="28" spans="1:13" x14ac:dyDescent="0.25">
      <c r="A28" s="20"/>
      <c r="M28" s="20"/>
    </row>
    <row r="29" spans="1:13" x14ac:dyDescent="0.25">
      <c r="A29" s="20"/>
      <c r="M29" s="20"/>
    </row>
    <row r="30" spans="1:13" x14ac:dyDescent="0.25">
      <c r="A30" s="20"/>
      <c r="M30" s="20"/>
    </row>
    <row r="31" spans="1:13" x14ac:dyDescent="0.25">
      <c r="A31" s="20"/>
      <c r="M31" s="20"/>
    </row>
    <row r="32" spans="1:13" x14ac:dyDescent="0.25">
      <c r="A32" s="20"/>
      <c r="M32" s="20"/>
    </row>
    <row r="33" spans="1:13" x14ac:dyDescent="0.25">
      <c r="A33" s="35"/>
      <c r="M33" s="35"/>
    </row>
    <row r="34" spans="1:13" x14ac:dyDescent="0.25">
      <c r="A34" s="20"/>
      <c r="M34" s="20"/>
    </row>
    <row r="35" spans="1:13" x14ac:dyDescent="0.25">
      <c r="A35" s="20"/>
      <c r="M35" s="20"/>
    </row>
    <row r="36" spans="1:13" x14ac:dyDescent="0.25">
      <c r="A36" s="20"/>
      <c r="M36" s="20"/>
    </row>
    <row r="37" spans="1:13" x14ac:dyDescent="0.25">
      <c r="A37" s="20"/>
      <c r="M37" s="20"/>
    </row>
    <row r="38" spans="1:13" x14ac:dyDescent="0.25">
      <c r="A38" s="20"/>
      <c r="M38" s="20"/>
    </row>
    <row r="39" spans="1:13" x14ac:dyDescent="0.25">
      <c r="A39" s="20"/>
      <c r="M39" s="20"/>
    </row>
    <row r="40" spans="1:13" x14ac:dyDescent="0.25">
      <c r="A40" s="20"/>
      <c r="M40" s="20"/>
    </row>
    <row r="41" spans="1:13" x14ac:dyDescent="0.25">
      <c r="A41" s="20"/>
      <c r="M41" s="20"/>
    </row>
    <row r="42" spans="1:13" x14ac:dyDescent="0.25">
      <c r="A42" s="20"/>
      <c r="M42" s="20"/>
    </row>
    <row r="43" spans="1:13" x14ac:dyDescent="0.25">
      <c r="A43" s="20"/>
      <c r="M43" s="20"/>
    </row>
    <row r="44" spans="1:13" x14ac:dyDescent="0.25">
      <c r="A44" s="20"/>
      <c r="M44" s="20"/>
    </row>
  </sheetData>
  <sheetProtection algorithmName="SHA-512" hashValue="us4kQY2ilY8aav4dFkxrq4FS8qfkb9afs4PEqCNfcFYMEog87bb1ejQt4GUHVJnSx0mZWB62TMjL0lliVYXFNQ==" saltValue="p0mFRggtsenYzc9poo1k5A==" spinCount="100000" sheet="1" objects="1" scenarios="1"/>
  <pageMargins left="0.7" right="0.7" top="0.78740157499999996" bottom="0.78740157499999996" header="0.3" footer="0.3"/>
  <pageSetup scale="68"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930AC-0257-4AE9-A8D1-42433E3B8597}">
  <sheetPr codeName="Sheet39"/>
  <dimension ref="B2:H46"/>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48.85546875" style="2" customWidth="1"/>
    <col min="5" max="6" width="18.28515625" style="2" customWidth="1"/>
    <col min="7" max="7" width="3.28515625" style="2" customWidth="1"/>
    <col min="8" max="8" width="11.85546875" style="2" bestFit="1" customWidth="1"/>
    <col min="9" max="16384" width="11.42578125" style="2"/>
  </cols>
  <sheetData>
    <row r="2" spans="2:6" ht="16.5" x14ac:dyDescent="0.25">
      <c r="B2" s="23" t="s">
        <v>365</v>
      </c>
    </row>
    <row r="3" spans="2:6" x14ac:dyDescent="0.25">
      <c r="B3" s="24" t="s">
        <v>337</v>
      </c>
    </row>
    <row r="7" spans="2:6" s="20" customFormat="1" ht="12.75" x14ac:dyDescent="0.2">
      <c r="B7" s="263"/>
      <c r="C7" s="263"/>
      <c r="D7" s="264"/>
      <c r="E7" s="216" t="s">
        <v>27</v>
      </c>
      <c r="F7" s="216" t="s">
        <v>28</v>
      </c>
    </row>
    <row r="8" spans="2:6" s="20" customFormat="1" ht="12.75" x14ac:dyDescent="0.2">
      <c r="B8" s="232"/>
      <c r="C8" s="232"/>
      <c r="D8" s="282"/>
      <c r="E8" s="216" t="s">
        <v>1186</v>
      </c>
      <c r="F8" s="216" t="s">
        <v>969</v>
      </c>
    </row>
    <row r="9" spans="2:6" s="20" customFormat="1" ht="12.75" x14ac:dyDescent="0.2">
      <c r="B9" s="158" t="s">
        <v>30</v>
      </c>
      <c r="C9" s="609" t="s">
        <v>1187</v>
      </c>
      <c r="D9" s="610"/>
      <c r="E9" s="399"/>
      <c r="F9" s="69">
        <v>28302074.239999998</v>
      </c>
    </row>
    <row r="10" spans="2:6" s="20" customFormat="1" ht="12.75" x14ac:dyDescent="0.2">
      <c r="B10" s="216" t="s">
        <v>32</v>
      </c>
      <c r="C10" s="585" t="s">
        <v>1188</v>
      </c>
      <c r="D10" s="586"/>
      <c r="E10" s="66">
        <v>397774628.92000002</v>
      </c>
      <c r="F10" s="66">
        <v>28302074.239999998</v>
      </c>
    </row>
    <row r="11" spans="2:6" s="20" customFormat="1" ht="12.75" x14ac:dyDescent="0.2">
      <c r="B11" s="216" t="s">
        <v>34</v>
      </c>
      <c r="C11" s="202"/>
      <c r="D11" s="201" t="s">
        <v>1189</v>
      </c>
      <c r="E11" s="66">
        <v>85201434.25</v>
      </c>
      <c r="F11" s="66">
        <v>22043762.289999999</v>
      </c>
    </row>
    <row r="12" spans="2:6" s="20" customFormat="1" ht="12.75" x14ac:dyDescent="0.2">
      <c r="B12" s="216" t="s">
        <v>36</v>
      </c>
      <c r="C12" s="202"/>
      <c r="D12" s="201" t="s">
        <v>1190</v>
      </c>
      <c r="E12" s="66">
        <v>1475845.22</v>
      </c>
      <c r="F12" s="66">
        <v>36364.959999999999</v>
      </c>
    </row>
    <row r="13" spans="2:6" s="20" customFormat="1" ht="12.75" x14ac:dyDescent="0.2">
      <c r="B13" s="216" t="s">
        <v>40</v>
      </c>
      <c r="C13" s="202"/>
      <c r="D13" s="201" t="s">
        <v>1191</v>
      </c>
      <c r="E13" s="66">
        <v>311097349.44999999</v>
      </c>
      <c r="F13" s="66">
        <v>6221946.9900000002</v>
      </c>
    </row>
    <row r="14" spans="2:6" s="20" customFormat="1" ht="25.5" x14ac:dyDescent="0.2">
      <c r="B14" s="216" t="s">
        <v>42</v>
      </c>
      <c r="C14" s="202"/>
      <c r="D14" s="201" t="s">
        <v>1192</v>
      </c>
      <c r="E14" s="66">
        <v>0</v>
      </c>
      <c r="F14" s="66">
        <v>0</v>
      </c>
    </row>
    <row r="15" spans="2:6" s="20" customFormat="1" ht="12.75" x14ac:dyDescent="0.2">
      <c r="B15" s="216" t="s">
        <v>44</v>
      </c>
      <c r="C15" s="585" t="s">
        <v>1193</v>
      </c>
      <c r="D15" s="586"/>
      <c r="E15" s="66">
        <v>0</v>
      </c>
      <c r="F15" s="399"/>
    </row>
    <row r="16" spans="2:6" s="20" customFormat="1" ht="12.75" x14ac:dyDescent="0.2">
      <c r="B16" s="216" t="s">
        <v>45</v>
      </c>
      <c r="C16" s="585" t="s">
        <v>1194</v>
      </c>
      <c r="D16" s="586"/>
      <c r="E16" s="66">
        <v>0</v>
      </c>
      <c r="F16" s="66">
        <v>0</v>
      </c>
    </row>
    <row r="17" spans="2:6" s="20" customFormat="1" ht="12.75" x14ac:dyDescent="0.2">
      <c r="B17" s="216" t="s">
        <v>51</v>
      </c>
      <c r="C17" s="585" t="s">
        <v>1195</v>
      </c>
      <c r="D17" s="586"/>
      <c r="E17" s="66">
        <v>0</v>
      </c>
      <c r="F17" s="66">
        <v>0</v>
      </c>
    </row>
    <row r="18" spans="2:6" s="20" customFormat="1" ht="12.75" x14ac:dyDescent="0.2">
      <c r="B18" s="216" t="s">
        <v>53</v>
      </c>
      <c r="C18" s="585" t="s">
        <v>1196</v>
      </c>
      <c r="D18" s="586"/>
      <c r="E18" s="66">
        <v>0</v>
      </c>
      <c r="F18" s="66">
        <v>0</v>
      </c>
    </row>
    <row r="19" spans="2:6" s="20" customFormat="1" ht="12.75" x14ac:dyDescent="0.2">
      <c r="B19" s="158" t="s">
        <v>55</v>
      </c>
      <c r="C19" s="609" t="s">
        <v>1197</v>
      </c>
      <c r="D19" s="610"/>
      <c r="E19" s="399"/>
      <c r="F19" s="69">
        <v>0</v>
      </c>
    </row>
    <row r="20" spans="2:6" s="20" customFormat="1" ht="12.75" x14ac:dyDescent="0.2">
      <c r="B20" s="216" t="s">
        <v>56</v>
      </c>
      <c r="C20" s="585" t="s">
        <v>1198</v>
      </c>
      <c r="D20" s="586"/>
      <c r="E20" s="66">
        <v>0</v>
      </c>
      <c r="F20" s="66">
        <v>0</v>
      </c>
    </row>
    <row r="21" spans="2:6" s="20" customFormat="1" ht="12.75" x14ac:dyDescent="0.2">
      <c r="B21" s="216" t="s">
        <v>57</v>
      </c>
      <c r="C21" s="202"/>
      <c r="D21" s="201" t="s">
        <v>1189</v>
      </c>
      <c r="E21" s="66">
        <v>0</v>
      </c>
      <c r="F21" s="66">
        <v>0</v>
      </c>
    </row>
    <row r="22" spans="2:6" s="20" customFormat="1" ht="12.75" x14ac:dyDescent="0.2">
      <c r="B22" s="216" t="s">
        <v>58</v>
      </c>
      <c r="C22" s="202"/>
      <c r="D22" s="201" t="s">
        <v>1190</v>
      </c>
      <c r="E22" s="66">
        <v>0</v>
      </c>
      <c r="F22" s="66">
        <v>0</v>
      </c>
    </row>
    <row r="23" spans="2:6" s="20" customFormat="1" ht="12.75" x14ac:dyDescent="0.2">
      <c r="B23" s="216" t="s">
        <v>59</v>
      </c>
      <c r="C23" s="202"/>
      <c r="D23" s="201" t="s">
        <v>1191</v>
      </c>
      <c r="E23" s="66">
        <v>0</v>
      </c>
      <c r="F23" s="66">
        <v>0</v>
      </c>
    </row>
    <row r="24" spans="2:6" s="20" customFormat="1" ht="25.5" x14ac:dyDescent="0.2">
      <c r="B24" s="216" t="s">
        <v>61</v>
      </c>
      <c r="C24" s="202"/>
      <c r="D24" s="201" t="s">
        <v>1192</v>
      </c>
      <c r="E24" s="66">
        <v>0</v>
      </c>
      <c r="F24" s="66">
        <v>0</v>
      </c>
    </row>
    <row r="25" spans="2:6" s="20" customFormat="1" ht="12.75" x14ac:dyDescent="0.2">
      <c r="B25" s="216" t="s">
        <v>63</v>
      </c>
      <c r="C25" s="585" t="s">
        <v>1193</v>
      </c>
      <c r="D25" s="586"/>
      <c r="E25" s="66">
        <v>0</v>
      </c>
      <c r="F25" s="399"/>
    </row>
    <row r="26" spans="2:6" s="20" customFormat="1" ht="12.75" x14ac:dyDescent="0.2">
      <c r="B26" s="216" t="s">
        <v>65</v>
      </c>
      <c r="C26" s="585" t="s">
        <v>1194</v>
      </c>
      <c r="D26" s="586"/>
      <c r="E26" s="66">
        <v>0</v>
      </c>
      <c r="F26" s="66">
        <v>0</v>
      </c>
    </row>
    <row r="27" spans="2:6" s="20" customFormat="1" ht="12.75" x14ac:dyDescent="0.2">
      <c r="B27" s="216" t="s">
        <v>67</v>
      </c>
      <c r="C27" s="585" t="s">
        <v>1195</v>
      </c>
      <c r="D27" s="586"/>
      <c r="E27" s="66">
        <v>0</v>
      </c>
      <c r="F27" s="66">
        <v>0</v>
      </c>
    </row>
    <row r="28" spans="2:6" s="20" customFormat="1" ht="12.75" x14ac:dyDescent="0.2">
      <c r="B28" s="216" t="s">
        <v>71</v>
      </c>
      <c r="C28" s="585" t="s">
        <v>1196</v>
      </c>
      <c r="D28" s="586"/>
      <c r="E28" s="66">
        <v>0</v>
      </c>
      <c r="F28" s="66">
        <v>0</v>
      </c>
    </row>
    <row r="29" spans="2:6" s="20" customFormat="1" ht="12.75" x14ac:dyDescent="0.2">
      <c r="B29" s="99"/>
      <c r="C29" s="123"/>
      <c r="D29" s="124"/>
      <c r="E29" s="122"/>
      <c r="F29" s="122"/>
    </row>
    <row r="30" spans="2:6" s="20" customFormat="1" ht="12.75" x14ac:dyDescent="0.2">
      <c r="B30" s="99"/>
      <c r="C30" s="123"/>
      <c r="D30" s="124"/>
      <c r="E30" s="122"/>
      <c r="F30" s="122"/>
    </row>
    <row r="31" spans="2:6" s="20" customFormat="1" ht="12.75" x14ac:dyDescent="0.2">
      <c r="B31" s="99"/>
      <c r="C31" s="123"/>
      <c r="D31" s="124"/>
      <c r="E31" s="122"/>
      <c r="F31" s="122"/>
    </row>
    <row r="32" spans="2:6" s="20" customFormat="1" ht="12.75" x14ac:dyDescent="0.2">
      <c r="B32" s="99"/>
      <c r="C32" s="123"/>
      <c r="D32" s="124"/>
      <c r="E32" s="122"/>
      <c r="F32" s="122"/>
    </row>
    <row r="33" spans="2:8" s="20" customFormat="1" ht="12.75" x14ac:dyDescent="0.2">
      <c r="B33" s="99"/>
      <c r="C33" s="602"/>
      <c r="D33" s="602"/>
      <c r="E33" s="117"/>
      <c r="F33" s="117"/>
    </row>
    <row r="34" spans="2:8" s="20" customFormat="1" ht="12.75" x14ac:dyDescent="0.2">
      <c r="B34" s="99"/>
      <c r="C34" s="99"/>
      <c r="D34" s="119"/>
      <c r="E34" s="117"/>
      <c r="F34" s="117"/>
    </row>
    <row r="35" spans="2:8" s="20" customFormat="1" ht="12.75" x14ac:dyDescent="0.2">
      <c r="B35" s="99"/>
      <c r="C35" s="99"/>
      <c r="D35" s="119"/>
      <c r="E35" s="117"/>
      <c r="F35" s="117"/>
    </row>
    <row r="36" spans="2:8" s="20" customFormat="1" ht="12.75" x14ac:dyDescent="0.2">
      <c r="B36" s="99"/>
      <c r="C36" s="602"/>
      <c r="D36" s="602"/>
      <c r="E36" s="117"/>
      <c r="F36" s="117"/>
    </row>
    <row r="37" spans="2:8" s="20" customFormat="1" ht="12.75" x14ac:dyDescent="0.2">
      <c r="B37" s="99"/>
      <c r="C37" s="602"/>
      <c r="D37" s="602"/>
      <c r="E37" s="117"/>
      <c r="F37" s="117"/>
    </row>
    <row r="38" spans="2:8" s="20" customFormat="1" ht="12.75" x14ac:dyDescent="0.2">
      <c r="B38" s="99"/>
      <c r="C38" s="99"/>
      <c r="D38" s="119"/>
      <c r="E38" s="117"/>
      <c r="F38" s="117"/>
    </row>
    <row r="39" spans="2:8" s="20" customFormat="1" ht="12.75" x14ac:dyDescent="0.2">
      <c r="B39" s="99"/>
      <c r="C39" s="99"/>
      <c r="D39" s="119"/>
      <c r="E39" s="117"/>
      <c r="F39" s="117"/>
    </row>
    <row r="40" spans="2:8" s="20" customFormat="1" ht="12.75" x14ac:dyDescent="0.2">
      <c r="B40" s="99"/>
      <c r="C40" s="99"/>
      <c r="D40" s="119"/>
      <c r="E40" s="117"/>
      <c r="F40" s="117"/>
    </row>
    <row r="41" spans="2:8" s="20" customFormat="1" ht="12.75" x14ac:dyDescent="0.2">
      <c r="B41" s="99"/>
      <c r="C41" s="602"/>
      <c r="D41" s="602"/>
      <c r="E41" s="117"/>
      <c r="F41" s="117"/>
      <c r="H41" s="95"/>
    </row>
    <row r="42" spans="2:8" s="20" customFormat="1" ht="12.75" x14ac:dyDescent="0.2">
      <c r="B42" s="99"/>
      <c r="C42" s="605"/>
      <c r="D42" s="605"/>
      <c r="E42" s="121"/>
      <c r="F42" s="121"/>
    </row>
    <row r="43" spans="2:8" s="20" customFormat="1" ht="12.75" x14ac:dyDescent="0.2">
      <c r="B43" s="99"/>
      <c r="C43" s="605"/>
      <c r="D43" s="605"/>
      <c r="E43" s="121"/>
      <c r="F43" s="121"/>
    </row>
    <row r="44" spans="2:8" s="20" customFormat="1" ht="12.75" x14ac:dyDescent="0.2">
      <c r="B44" s="99"/>
      <c r="C44" s="605"/>
      <c r="D44" s="605"/>
      <c r="E44" s="121"/>
      <c r="F44" s="121"/>
    </row>
    <row r="45" spans="2:8" s="20" customFormat="1" ht="12.75" x14ac:dyDescent="0.2">
      <c r="B45" s="99"/>
      <c r="C45" s="605"/>
      <c r="D45" s="605"/>
      <c r="E45" s="121"/>
      <c r="F45" s="121"/>
    </row>
    <row r="46" spans="2:8" s="20" customFormat="1" ht="12.75" x14ac:dyDescent="0.2">
      <c r="B46" s="125"/>
      <c r="C46" s="606"/>
      <c r="D46" s="606"/>
      <c r="E46" s="126"/>
      <c r="F46" s="126"/>
    </row>
  </sheetData>
  <sheetProtection algorithmName="SHA-512" hashValue="E/f/l1c+m+0mhJcabTceHh9E1Azufy5eEIv5hiX4wj6Wc0J/iXv15IXm9CHhJ3XsSV4P7ZtgzyUj/ufYPicI+A==" saltValue="sGjrHSf6ymvwhIznYx8Svg==" spinCount="100000" sheet="1" objects="1" scenarios="1"/>
  <mergeCells count="21">
    <mergeCell ref="C27:D27"/>
    <mergeCell ref="C46:D46"/>
    <mergeCell ref="C28:D28"/>
    <mergeCell ref="C33:D33"/>
    <mergeCell ref="C36:D36"/>
    <mergeCell ref="C37:D37"/>
    <mergeCell ref="C41:D41"/>
    <mergeCell ref="C42:D42"/>
    <mergeCell ref="C43:D43"/>
    <mergeCell ref="C44:D44"/>
    <mergeCell ref="C45:D45"/>
    <mergeCell ref="C10:D10"/>
    <mergeCell ref="C16:D16"/>
    <mergeCell ref="C25:D25"/>
    <mergeCell ref="C26:D26"/>
    <mergeCell ref="C9:D9"/>
    <mergeCell ref="C15:D15"/>
    <mergeCell ref="C17:D17"/>
    <mergeCell ref="C18:D18"/>
    <mergeCell ref="C19:D19"/>
    <mergeCell ref="C20:D20"/>
  </mergeCells>
  <pageMargins left="0.7" right="0.7" top="0.78740157499999996" bottom="0.78740157499999996" header="0.3" footer="0.3"/>
  <pageSetup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F87AC-AC9B-4E51-8E3F-BC6255421753}">
  <sheetPr codeName="Sheet4"/>
  <dimension ref="B2:H126"/>
  <sheetViews>
    <sheetView view="pageBreakPreview" topLeftCell="A105"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67" style="2" customWidth="1"/>
    <col min="5" max="5" width="18.28515625" style="2" customWidth="1"/>
    <col min="6" max="6" width="18.28515625" style="448" customWidth="1"/>
    <col min="7" max="7" width="3.28515625" style="2" customWidth="1"/>
    <col min="8" max="8" width="11.85546875" style="2" bestFit="1" customWidth="1"/>
    <col min="9" max="16384" width="11.42578125" style="2"/>
  </cols>
  <sheetData>
    <row r="2" spans="2:6" ht="16.5" x14ac:dyDescent="0.25">
      <c r="B2" s="23" t="s">
        <v>347</v>
      </c>
    </row>
    <row r="3" spans="2:6" x14ac:dyDescent="0.25">
      <c r="B3" s="24" t="s">
        <v>337</v>
      </c>
    </row>
    <row r="7" spans="2:6" s="20" customFormat="1" ht="12.75" x14ac:dyDescent="0.2">
      <c r="B7" s="137"/>
      <c r="C7" s="137"/>
      <c r="D7" s="138"/>
      <c r="E7" s="104" t="s">
        <v>378</v>
      </c>
      <c r="F7" s="447" t="s">
        <v>379</v>
      </c>
    </row>
    <row r="8" spans="2:6" s="20" customFormat="1" ht="89.25" x14ac:dyDescent="0.2">
      <c r="B8" s="592"/>
      <c r="C8" s="592"/>
      <c r="D8" s="593"/>
      <c r="E8" s="104" t="s">
        <v>380</v>
      </c>
      <c r="F8" s="447" t="s">
        <v>381</v>
      </c>
    </row>
    <row r="9" spans="2:6" s="20" customFormat="1" ht="12.75" x14ac:dyDescent="0.2">
      <c r="B9" s="570" t="s">
        <v>382</v>
      </c>
      <c r="C9" s="587"/>
      <c r="D9" s="587"/>
      <c r="E9" s="594"/>
      <c r="F9" s="595"/>
    </row>
    <row r="10" spans="2:6" s="20" customFormat="1" ht="12.75" x14ac:dyDescent="0.2">
      <c r="B10" s="104" t="s">
        <v>30</v>
      </c>
      <c r="C10" s="585" t="s">
        <v>383</v>
      </c>
      <c r="D10" s="586"/>
      <c r="E10" s="379">
        <v>5990979898.3400002</v>
      </c>
      <c r="F10" s="449" t="s">
        <v>27</v>
      </c>
    </row>
    <row r="11" spans="2:6" s="20" customFormat="1" ht="12.75" x14ac:dyDescent="0.2">
      <c r="B11" s="104"/>
      <c r="C11" s="135"/>
      <c r="D11" s="103" t="s">
        <v>384</v>
      </c>
      <c r="E11" s="379">
        <v>5990979898.3400002</v>
      </c>
      <c r="F11" s="449" t="s">
        <v>27</v>
      </c>
    </row>
    <row r="12" spans="2:6" s="20" customFormat="1" ht="12.75" x14ac:dyDescent="0.2">
      <c r="B12" s="104"/>
      <c r="C12" s="135"/>
      <c r="D12" s="103" t="s">
        <v>385</v>
      </c>
      <c r="E12" s="379"/>
      <c r="F12" s="449"/>
    </row>
    <row r="13" spans="2:6" s="20" customFormat="1" ht="12.75" x14ac:dyDescent="0.2">
      <c r="B13" s="104"/>
      <c r="C13" s="135"/>
      <c r="D13" s="103" t="s">
        <v>386</v>
      </c>
      <c r="E13" s="379"/>
      <c r="F13" s="449"/>
    </row>
    <row r="14" spans="2:6" s="20" customFormat="1" ht="12.75" x14ac:dyDescent="0.2">
      <c r="B14" s="104" t="s">
        <v>32</v>
      </c>
      <c r="C14" s="585" t="s">
        <v>387</v>
      </c>
      <c r="D14" s="586"/>
      <c r="E14" s="379">
        <v>13442103728.780001</v>
      </c>
      <c r="F14" s="449" t="s">
        <v>27</v>
      </c>
    </row>
    <row r="15" spans="2:6" s="20" customFormat="1" ht="12.75" x14ac:dyDescent="0.2">
      <c r="B15" s="104" t="s">
        <v>34</v>
      </c>
      <c r="C15" s="585" t="s">
        <v>388</v>
      </c>
      <c r="D15" s="586"/>
      <c r="E15" s="379">
        <v>-4566488940.2600002</v>
      </c>
      <c r="F15" s="449" t="s">
        <v>27</v>
      </c>
    </row>
    <row r="16" spans="2:6" s="20" customFormat="1" ht="12.75" x14ac:dyDescent="0.2">
      <c r="B16" s="104" t="s">
        <v>389</v>
      </c>
      <c r="C16" s="585" t="s">
        <v>390</v>
      </c>
      <c r="D16" s="586"/>
      <c r="E16" s="379">
        <v>0</v>
      </c>
      <c r="F16" s="449"/>
    </row>
    <row r="17" spans="2:6" s="20" customFormat="1" ht="12.75" x14ac:dyDescent="0.2">
      <c r="B17" s="104" t="s">
        <v>36</v>
      </c>
      <c r="C17" s="585" t="s">
        <v>391</v>
      </c>
      <c r="D17" s="586"/>
      <c r="E17" s="379">
        <v>0</v>
      </c>
      <c r="F17" s="449"/>
    </row>
    <row r="18" spans="2:6" s="20" customFormat="1" ht="12.75" x14ac:dyDescent="0.2">
      <c r="B18" s="104" t="s">
        <v>40</v>
      </c>
      <c r="C18" s="585" t="s">
        <v>392</v>
      </c>
      <c r="D18" s="586"/>
      <c r="E18" s="379">
        <v>680588410.38</v>
      </c>
      <c r="F18" s="449" t="s">
        <v>28</v>
      </c>
    </row>
    <row r="19" spans="2:6" s="20" customFormat="1" ht="12.75" x14ac:dyDescent="0.2">
      <c r="B19" s="104" t="s">
        <v>393</v>
      </c>
      <c r="C19" s="585" t="s">
        <v>394</v>
      </c>
      <c r="D19" s="586"/>
      <c r="E19" s="379">
        <v>715061506.46000004</v>
      </c>
      <c r="F19" s="449" t="s">
        <v>29</v>
      </c>
    </row>
    <row r="20" spans="2:6" s="35" customFormat="1" ht="12.75" x14ac:dyDescent="0.2">
      <c r="B20" s="134" t="s">
        <v>42</v>
      </c>
      <c r="C20" s="590" t="s">
        <v>395</v>
      </c>
      <c r="D20" s="591"/>
      <c r="E20" s="380">
        <v>16262244603.700001</v>
      </c>
      <c r="F20" s="450"/>
    </row>
    <row r="21" spans="2:6" s="20" customFormat="1" ht="12.75" x14ac:dyDescent="0.2">
      <c r="B21" s="570" t="s">
        <v>396</v>
      </c>
      <c r="C21" s="587"/>
      <c r="D21" s="587"/>
      <c r="E21" s="588"/>
      <c r="F21" s="589"/>
    </row>
    <row r="22" spans="2:6" s="20" customFormat="1" ht="12.75" x14ac:dyDescent="0.2">
      <c r="B22" s="104" t="s">
        <v>44</v>
      </c>
      <c r="C22" s="585" t="s">
        <v>397</v>
      </c>
      <c r="D22" s="586"/>
      <c r="E22" s="379">
        <v>-72317692.109999999</v>
      </c>
      <c r="F22" s="449"/>
    </row>
    <row r="23" spans="2:6" s="20" customFormat="1" ht="12.75" x14ac:dyDescent="0.2">
      <c r="B23" s="104" t="s">
        <v>45</v>
      </c>
      <c r="C23" s="585" t="s">
        <v>398</v>
      </c>
      <c r="D23" s="586"/>
      <c r="E23" s="379">
        <v>-605832244.54999995</v>
      </c>
      <c r="F23" s="449" t="s">
        <v>96</v>
      </c>
    </row>
    <row r="24" spans="2:6" s="20" customFormat="1" ht="12.75" x14ac:dyDescent="0.2">
      <c r="B24" s="104" t="s">
        <v>51</v>
      </c>
      <c r="C24" s="585" t="s">
        <v>54</v>
      </c>
      <c r="D24" s="586"/>
      <c r="E24" s="379"/>
      <c r="F24" s="449"/>
    </row>
    <row r="25" spans="2:6" s="20" customFormat="1" ht="12.75" x14ac:dyDescent="0.2">
      <c r="B25" s="104" t="s">
        <v>53</v>
      </c>
      <c r="C25" s="585" t="s">
        <v>399</v>
      </c>
      <c r="D25" s="586"/>
      <c r="E25" s="379">
        <v>-19571929.75</v>
      </c>
      <c r="F25" s="449" t="s">
        <v>97</v>
      </c>
    </row>
    <row r="26" spans="2:6" s="20" customFormat="1" ht="12.75" x14ac:dyDescent="0.2">
      <c r="B26" s="104" t="s">
        <v>55</v>
      </c>
      <c r="C26" s="585" t="s">
        <v>400</v>
      </c>
      <c r="D26" s="586"/>
      <c r="E26" s="379">
        <v>13996812.24</v>
      </c>
      <c r="F26" s="449" t="s">
        <v>27</v>
      </c>
    </row>
    <row r="27" spans="2:6" s="20" customFormat="1" ht="12.75" x14ac:dyDescent="0.2">
      <c r="B27" s="104" t="s">
        <v>56</v>
      </c>
      <c r="C27" s="585" t="s">
        <v>401</v>
      </c>
      <c r="D27" s="586"/>
      <c r="E27" s="379">
        <v>0</v>
      </c>
      <c r="F27" s="449"/>
    </row>
    <row r="28" spans="2:6" s="20" customFormat="1" ht="12.75" x14ac:dyDescent="0.2">
      <c r="B28" s="104" t="s">
        <v>57</v>
      </c>
      <c r="C28" s="585" t="s">
        <v>402</v>
      </c>
      <c r="D28" s="586"/>
      <c r="E28" s="379">
        <v>0</v>
      </c>
      <c r="F28" s="449"/>
    </row>
    <row r="29" spans="2:6" s="20" customFormat="1" ht="12.75" x14ac:dyDescent="0.2">
      <c r="B29" s="104" t="s">
        <v>58</v>
      </c>
      <c r="C29" s="585" t="s">
        <v>403</v>
      </c>
      <c r="D29" s="586"/>
      <c r="E29" s="379">
        <v>-2175437.48</v>
      </c>
      <c r="F29" s="449" t="s">
        <v>27</v>
      </c>
    </row>
    <row r="30" spans="2:6" s="20" customFormat="1" ht="12.75" x14ac:dyDescent="0.2">
      <c r="B30" s="104" t="s">
        <v>59</v>
      </c>
      <c r="C30" s="585" t="s">
        <v>404</v>
      </c>
      <c r="D30" s="586"/>
      <c r="E30" s="379">
        <v>0</v>
      </c>
      <c r="F30" s="449"/>
    </row>
    <row r="31" spans="2:6" s="20" customFormat="1" ht="12.75" x14ac:dyDescent="0.2">
      <c r="B31" s="104" t="s">
        <v>61</v>
      </c>
      <c r="C31" s="585" t="s">
        <v>405</v>
      </c>
      <c r="D31" s="586"/>
      <c r="E31" s="379">
        <v>-20000000</v>
      </c>
      <c r="F31" s="449"/>
    </row>
    <row r="32" spans="2:6" s="20" customFormat="1" ht="12.75" x14ac:dyDescent="0.2">
      <c r="B32" s="104" t="s">
        <v>63</v>
      </c>
      <c r="C32" s="585" t="s">
        <v>406</v>
      </c>
      <c r="D32" s="586"/>
      <c r="E32" s="379">
        <v>0</v>
      </c>
      <c r="F32" s="449"/>
    </row>
    <row r="33" spans="2:8" s="20" customFormat="1" ht="12.75" x14ac:dyDescent="0.2">
      <c r="B33" s="104" t="s">
        <v>65</v>
      </c>
      <c r="C33" s="585" t="s">
        <v>407</v>
      </c>
      <c r="D33" s="586"/>
      <c r="E33" s="379">
        <v>0</v>
      </c>
      <c r="F33" s="449"/>
    </row>
    <row r="34" spans="2:8" s="20" customFormat="1" ht="12.75" x14ac:dyDescent="0.2">
      <c r="B34" s="104" t="s">
        <v>67</v>
      </c>
      <c r="C34" s="585" t="s">
        <v>408</v>
      </c>
      <c r="D34" s="586"/>
      <c r="E34" s="379">
        <v>0</v>
      </c>
      <c r="F34" s="449"/>
    </row>
    <row r="35" spans="2:8" s="20" customFormat="1" ht="12.75" x14ac:dyDescent="0.2">
      <c r="B35" s="104" t="s">
        <v>71</v>
      </c>
      <c r="C35" s="585" t="s">
        <v>54</v>
      </c>
      <c r="D35" s="586"/>
      <c r="E35" s="379"/>
      <c r="F35" s="449"/>
    </row>
    <row r="36" spans="2:8" s="20" customFormat="1" ht="12.75" x14ac:dyDescent="0.2">
      <c r="B36" s="104" t="s">
        <v>195</v>
      </c>
      <c r="C36" s="585" t="s">
        <v>409</v>
      </c>
      <c r="D36" s="586"/>
      <c r="E36" s="379">
        <v>-43139318.880000003</v>
      </c>
      <c r="F36" s="449"/>
    </row>
    <row r="37" spans="2:8" s="20" customFormat="1" ht="12.75" x14ac:dyDescent="0.2">
      <c r="B37" s="104" t="s">
        <v>197</v>
      </c>
      <c r="C37" s="135"/>
      <c r="D37" s="103" t="s">
        <v>410</v>
      </c>
      <c r="E37" s="379">
        <v>0</v>
      </c>
      <c r="F37" s="449"/>
    </row>
    <row r="38" spans="2:8" s="20" customFormat="1" ht="12.75" x14ac:dyDescent="0.2">
      <c r="B38" s="104" t="s">
        <v>199</v>
      </c>
      <c r="C38" s="135"/>
      <c r="D38" s="103" t="s">
        <v>411</v>
      </c>
      <c r="E38" s="379">
        <v>-43139318.880000003</v>
      </c>
      <c r="F38" s="449"/>
    </row>
    <row r="39" spans="2:8" s="20" customFormat="1" ht="12.75" x14ac:dyDescent="0.2">
      <c r="B39" s="104" t="s">
        <v>412</v>
      </c>
      <c r="C39" s="135"/>
      <c r="D39" s="103" t="s">
        <v>413</v>
      </c>
      <c r="E39" s="379">
        <v>0</v>
      </c>
      <c r="F39" s="449"/>
    </row>
    <row r="40" spans="2:8" s="20" customFormat="1" ht="12.75" x14ac:dyDescent="0.2">
      <c r="B40" s="104" t="s">
        <v>73</v>
      </c>
      <c r="C40" s="585" t="s">
        <v>414</v>
      </c>
      <c r="D40" s="586"/>
      <c r="E40" s="379">
        <v>0</v>
      </c>
      <c r="F40" s="449"/>
    </row>
    <row r="41" spans="2:8" s="20" customFormat="1" ht="12.75" x14ac:dyDescent="0.2">
      <c r="B41" s="104" t="s">
        <v>74</v>
      </c>
      <c r="C41" s="585" t="s">
        <v>415</v>
      </c>
      <c r="D41" s="586"/>
      <c r="E41" s="379">
        <v>0</v>
      </c>
      <c r="F41" s="449"/>
      <c r="H41" s="95"/>
    </row>
    <row r="42" spans="2:8" s="20" customFormat="1" ht="38.25" x14ac:dyDescent="0.2">
      <c r="B42" s="104" t="s">
        <v>78</v>
      </c>
      <c r="C42" s="135"/>
      <c r="D42" s="103" t="s">
        <v>416</v>
      </c>
      <c r="E42" s="379">
        <v>0</v>
      </c>
      <c r="F42" s="449"/>
    </row>
    <row r="43" spans="2:8" s="20" customFormat="1" ht="12.75" x14ac:dyDescent="0.2">
      <c r="B43" s="104" t="s">
        <v>86</v>
      </c>
      <c r="C43" s="585" t="s">
        <v>54</v>
      </c>
      <c r="D43" s="586"/>
      <c r="E43" s="379"/>
      <c r="F43" s="449"/>
    </row>
    <row r="44" spans="2:8" s="20" customFormat="1" ht="12.75" x14ac:dyDescent="0.2">
      <c r="B44" s="104" t="s">
        <v>88</v>
      </c>
      <c r="C44" s="135"/>
      <c r="D44" s="103" t="s">
        <v>417</v>
      </c>
      <c r="E44" s="379">
        <v>0</v>
      </c>
      <c r="F44" s="449"/>
    </row>
    <row r="45" spans="2:8" s="20" customFormat="1" ht="12.75" x14ac:dyDescent="0.2">
      <c r="B45" s="104" t="s">
        <v>418</v>
      </c>
      <c r="C45" s="585" t="s">
        <v>419</v>
      </c>
      <c r="D45" s="586"/>
      <c r="E45" s="379">
        <v>0</v>
      </c>
      <c r="F45" s="449"/>
    </row>
    <row r="46" spans="2:8" s="20" customFormat="1" ht="12.75" x14ac:dyDescent="0.2">
      <c r="B46" s="104" t="s">
        <v>420</v>
      </c>
      <c r="C46" s="585" t="s">
        <v>421</v>
      </c>
      <c r="D46" s="586"/>
      <c r="E46" s="379">
        <v>0</v>
      </c>
      <c r="F46" s="449"/>
    </row>
    <row r="47" spans="2:8" x14ac:dyDescent="0.25">
      <c r="B47" s="104" t="s">
        <v>89</v>
      </c>
      <c r="C47" s="585" t="s">
        <v>54</v>
      </c>
      <c r="D47" s="586"/>
      <c r="E47" s="379"/>
      <c r="F47" s="449"/>
    </row>
    <row r="48" spans="2:8" ht="25.5" customHeight="1" x14ac:dyDescent="0.25">
      <c r="B48" s="104" t="s">
        <v>90</v>
      </c>
      <c r="C48" s="585" t="s">
        <v>422</v>
      </c>
      <c r="D48" s="586"/>
      <c r="E48" s="379">
        <v>0</v>
      </c>
      <c r="F48" s="449"/>
    </row>
    <row r="49" spans="2:6" ht="30" customHeight="1" x14ac:dyDescent="0.25">
      <c r="B49" s="104" t="s">
        <v>423</v>
      </c>
      <c r="C49" s="585" t="s">
        <v>424</v>
      </c>
      <c r="D49" s="586"/>
      <c r="E49" s="379">
        <v>306172840.55000001</v>
      </c>
      <c r="F49" s="449"/>
    </row>
    <row r="50" spans="2:6" s="142" customFormat="1" x14ac:dyDescent="0.25">
      <c r="B50" s="134" t="s">
        <v>91</v>
      </c>
      <c r="C50" s="590" t="s">
        <v>425</v>
      </c>
      <c r="D50" s="591"/>
      <c r="E50" s="380">
        <v>-442866969.97999996</v>
      </c>
      <c r="F50" s="450"/>
    </row>
    <row r="51" spans="2:6" s="142" customFormat="1" x14ac:dyDescent="0.25">
      <c r="B51" s="134" t="s">
        <v>92</v>
      </c>
      <c r="C51" s="590" t="s">
        <v>426</v>
      </c>
      <c r="D51" s="591"/>
      <c r="E51" s="380">
        <v>15819377633.719999</v>
      </c>
      <c r="F51" s="450"/>
    </row>
    <row r="52" spans="2:6" x14ac:dyDescent="0.25">
      <c r="B52" s="570" t="s">
        <v>427</v>
      </c>
      <c r="C52" s="587"/>
      <c r="D52" s="587"/>
      <c r="E52" s="588"/>
      <c r="F52" s="589"/>
    </row>
    <row r="53" spans="2:6" x14ac:dyDescent="0.25">
      <c r="B53" s="104" t="s">
        <v>428</v>
      </c>
      <c r="C53" s="585" t="s">
        <v>383</v>
      </c>
      <c r="D53" s="586"/>
      <c r="E53" s="379">
        <v>1674673012.9100001</v>
      </c>
      <c r="F53" s="449" t="s">
        <v>160</v>
      </c>
    </row>
    <row r="54" spans="2:6" x14ac:dyDescent="0.25">
      <c r="B54" s="104" t="s">
        <v>429</v>
      </c>
      <c r="C54" s="135"/>
      <c r="D54" s="103" t="s">
        <v>430</v>
      </c>
      <c r="E54" s="379">
        <v>1674673012.9100001</v>
      </c>
      <c r="F54" s="449" t="s">
        <v>160</v>
      </c>
    </row>
    <row r="55" spans="2:6" x14ac:dyDescent="0.25">
      <c r="B55" s="104" t="s">
        <v>431</v>
      </c>
      <c r="C55" s="135"/>
      <c r="D55" s="103" t="s">
        <v>432</v>
      </c>
      <c r="E55" s="379">
        <v>0</v>
      </c>
      <c r="F55" s="449"/>
    </row>
    <row r="56" spans="2:6" ht="23.25" customHeight="1" x14ac:dyDescent="0.25">
      <c r="B56" s="104" t="s">
        <v>433</v>
      </c>
      <c r="C56" s="585" t="s">
        <v>434</v>
      </c>
      <c r="D56" s="586"/>
      <c r="E56" s="379">
        <v>0</v>
      </c>
      <c r="F56" s="449"/>
    </row>
    <row r="57" spans="2:6" ht="26.25" customHeight="1" x14ac:dyDescent="0.25">
      <c r="B57" s="104" t="s">
        <v>435</v>
      </c>
      <c r="C57" s="585" t="s">
        <v>436</v>
      </c>
      <c r="D57" s="586"/>
      <c r="E57" s="379">
        <v>0</v>
      </c>
      <c r="F57" s="449"/>
    </row>
    <row r="58" spans="2:6" ht="23.25" customHeight="1" x14ac:dyDescent="0.25">
      <c r="B58" s="104" t="s">
        <v>437</v>
      </c>
      <c r="C58" s="585" t="s">
        <v>438</v>
      </c>
      <c r="D58" s="586"/>
      <c r="E58" s="379">
        <v>0</v>
      </c>
      <c r="F58" s="449"/>
    </row>
    <row r="59" spans="2:6" ht="25.5" customHeight="1" x14ac:dyDescent="0.25">
      <c r="B59" s="104" t="s">
        <v>439</v>
      </c>
      <c r="C59" s="585" t="s">
        <v>440</v>
      </c>
      <c r="D59" s="586"/>
      <c r="E59" s="379">
        <v>39709664.969999999</v>
      </c>
      <c r="F59" s="449" t="s">
        <v>160</v>
      </c>
    </row>
    <row r="60" spans="2:6" x14ac:dyDescent="0.25">
      <c r="B60" s="104" t="s">
        <v>441</v>
      </c>
      <c r="C60" s="135"/>
      <c r="D60" s="103" t="s">
        <v>442</v>
      </c>
      <c r="E60" s="379">
        <v>0</v>
      </c>
      <c r="F60" s="449"/>
    </row>
    <row r="61" spans="2:6" s="142" customFormat="1" x14ac:dyDescent="0.25">
      <c r="B61" s="134" t="s">
        <v>443</v>
      </c>
      <c r="C61" s="590" t="s">
        <v>444</v>
      </c>
      <c r="D61" s="591"/>
      <c r="E61" s="380">
        <v>1714382677.8800001</v>
      </c>
      <c r="F61" s="450"/>
    </row>
    <row r="62" spans="2:6" x14ac:dyDescent="0.25">
      <c r="B62" s="570" t="s">
        <v>445</v>
      </c>
      <c r="C62" s="587"/>
      <c r="D62" s="587"/>
      <c r="E62" s="588"/>
      <c r="F62" s="589"/>
    </row>
    <row r="63" spans="2:6" ht="26.25" customHeight="1" x14ac:dyDescent="0.25">
      <c r="B63" s="104" t="s">
        <v>446</v>
      </c>
      <c r="C63" s="585" t="s">
        <v>447</v>
      </c>
      <c r="D63" s="586"/>
      <c r="E63" s="379">
        <v>-33000000</v>
      </c>
      <c r="F63" s="449"/>
    </row>
    <row r="64" spans="2:6" ht="23.25" customHeight="1" x14ac:dyDescent="0.25">
      <c r="B64" s="104" t="s">
        <v>448</v>
      </c>
      <c r="C64" s="585" t="s">
        <v>449</v>
      </c>
      <c r="D64" s="586"/>
      <c r="E64" s="379">
        <v>0</v>
      </c>
      <c r="F64" s="449"/>
    </row>
    <row r="65" spans="2:6" ht="23.25" customHeight="1" x14ac:dyDescent="0.25">
      <c r="B65" s="104" t="s">
        <v>450</v>
      </c>
      <c r="C65" s="585" t="s">
        <v>451</v>
      </c>
      <c r="D65" s="586"/>
      <c r="E65" s="379">
        <v>0</v>
      </c>
      <c r="F65" s="449"/>
    </row>
    <row r="66" spans="2:6" ht="23.25" customHeight="1" x14ac:dyDescent="0.25">
      <c r="B66" s="104" t="s">
        <v>452</v>
      </c>
      <c r="C66" s="585" t="s">
        <v>453</v>
      </c>
      <c r="D66" s="586"/>
      <c r="E66" s="379">
        <v>0</v>
      </c>
      <c r="F66" s="449"/>
    </row>
    <row r="67" spans="2:6" x14ac:dyDescent="0.25">
      <c r="B67" s="104" t="s">
        <v>454</v>
      </c>
      <c r="C67" s="585" t="s">
        <v>54</v>
      </c>
      <c r="D67" s="586"/>
      <c r="E67" s="379"/>
      <c r="F67" s="449"/>
    </row>
    <row r="68" spans="2:6" ht="24" customHeight="1" x14ac:dyDescent="0.25">
      <c r="B68" s="104" t="s">
        <v>455</v>
      </c>
      <c r="C68" s="585" t="s">
        <v>456</v>
      </c>
      <c r="D68" s="586"/>
      <c r="E68" s="379">
        <v>0</v>
      </c>
      <c r="F68" s="449"/>
    </row>
    <row r="69" spans="2:6" x14ac:dyDescent="0.25">
      <c r="B69" s="104" t="s">
        <v>457</v>
      </c>
      <c r="C69" s="585" t="s">
        <v>458</v>
      </c>
      <c r="D69" s="586"/>
      <c r="E69" s="379">
        <v>0</v>
      </c>
      <c r="F69" s="449"/>
    </row>
    <row r="70" spans="2:6" s="142" customFormat="1" x14ac:dyDescent="0.25">
      <c r="B70" s="134" t="s">
        <v>459</v>
      </c>
      <c r="C70" s="590" t="s">
        <v>460</v>
      </c>
      <c r="D70" s="591"/>
      <c r="E70" s="380">
        <v>-33000000</v>
      </c>
      <c r="F70" s="450"/>
    </row>
    <row r="71" spans="2:6" s="142" customFormat="1" x14ac:dyDescent="0.25">
      <c r="B71" s="134" t="s">
        <v>461</v>
      </c>
      <c r="C71" s="590" t="s">
        <v>462</v>
      </c>
      <c r="D71" s="591"/>
      <c r="E71" s="380">
        <v>1681382677.8800001</v>
      </c>
      <c r="F71" s="450"/>
    </row>
    <row r="72" spans="2:6" s="142" customFormat="1" x14ac:dyDescent="0.25">
      <c r="B72" s="134" t="s">
        <v>463</v>
      </c>
      <c r="C72" s="590" t="s">
        <v>464</v>
      </c>
      <c r="D72" s="591"/>
      <c r="E72" s="380">
        <v>17500760311.599998</v>
      </c>
      <c r="F72" s="450"/>
    </row>
    <row r="73" spans="2:6" x14ac:dyDescent="0.25">
      <c r="B73" s="570" t="s">
        <v>465</v>
      </c>
      <c r="C73" s="587"/>
      <c r="D73" s="587"/>
      <c r="E73" s="588"/>
      <c r="F73" s="589"/>
    </row>
    <row r="74" spans="2:6" x14ac:dyDescent="0.25">
      <c r="B74" s="104" t="s">
        <v>466</v>
      </c>
      <c r="C74" s="585" t="s">
        <v>383</v>
      </c>
      <c r="D74" s="586"/>
      <c r="E74" s="379">
        <v>2298415195.02</v>
      </c>
      <c r="F74" s="449" t="s">
        <v>161</v>
      </c>
    </row>
    <row r="75" spans="2:6" ht="24.75" customHeight="1" x14ac:dyDescent="0.25">
      <c r="B75" s="104" t="s">
        <v>467</v>
      </c>
      <c r="C75" s="585" t="s">
        <v>468</v>
      </c>
      <c r="D75" s="586"/>
      <c r="E75" s="379">
        <v>0</v>
      </c>
      <c r="F75" s="449"/>
    </row>
    <row r="76" spans="2:6" ht="24.75" customHeight="1" x14ac:dyDescent="0.25">
      <c r="B76" s="104" t="s">
        <v>469</v>
      </c>
      <c r="C76" s="585" t="s">
        <v>470</v>
      </c>
      <c r="D76" s="586"/>
      <c r="E76" s="379">
        <v>0</v>
      </c>
      <c r="F76" s="449"/>
    </row>
    <row r="77" spans="2:6" ht="24.75" customHeight="1" x14ac:dyDescent="0.25">
      <c r="B77" s="104" t="s">
        <v>471</v>
      </c>
      <c r="C77" s="585" t="s">
        <v>472</v>
      </c>
      <c r="D77" s="586"/>
      <c r="E77" s="379">
        <v>0</v>
      </c>
      <c r="F77" s="449"/>
    </row>
    <row r="78" spans="2:6" ht="24.75" customHeight="1" x14ac:dyDescent="0.25">
      <c r="B78" s="104" t="s">
        <v>473</v>
      </c>
      <c r="C78" s="585" t="s">
        <v>474</v>
      </c>
      <c r="D78" s="586"/>
      <c r="E78" s="379">
        <v>34625507.009999998</v>
      </c>
      <c r="F78" s="449" t="s">
        <v>161</v>
      </c>
    </row>
    <row r="79" spans="2:6" x14ac:dyDescent="0.25">
      <c r="B79" s="104" t="s">
        <v>475</v>
      </c>
      <c r="C79" s="135"/>
      <c r="D79" s="103" t="s">
        <v>476</v>
      </c>
      <c r="E79" s="379">
        <v>0</v>
      </c>
      <c r="F79" s="449"/>
    </row>
    <row r="80" spans="2:6" x14ac:dyDescent="0.25">
      <c r="B80" s="104" t="s">
        <v>477</v>
      </c>
      <c r="C80" s="585" t="s">
        <v>478</v>
      </c>
      <c r="D80" s="586"/>
      <c r="E80" s="379">
        <v>292966193.06999999</v>
      </c>
      <c r="F80" s="449"/>
    </row>
    <row r="81" spans="2:6" s="142" customFormat="1" x14ac:dyDescent="0.25">
      <c r="B81" s="134" t="s">
        <v>479</v>
      </c>
      <c r="C81" s="590" t="s">
        <v>480</v>
      </c>
      <c r="D81" s="591"/>
      <c r="E81" s="380">
        <v>2626006895.0999999</v>
      </c>
      <c r="F81" s="450"/>
    </row>
    <row r="82" spans="2:6" x14ac:dyDescent="0.25">
      <c r="B82" s="570" t="s">
        <v>481</v>
      </c>
      <c r="C82" s="587"/>
      <c r="D82" s="587"/>
      <c r="E82" s="588"/>
      <c r="F82" s="589"/>
    </row>
    <row r="83" spans="2:6" ht="27" customHeight="1" x14ac:dyDescent="0.25">
      <c r="B83" s="104" t="s">
        <v>482</v>
      </c>
      <c r="C83" s="585" t="s">
        <v>483</v>
      </c>
      <c r="D83" s="586"/>
      <c r="E83" s="379">
        <v>-30000000</v>
      </c>
      <c r="F83" s="449"/>
    </row>
    <row r="84" spans="2:6" ht="53.25" customHeight="1" x14ac:dyDescent="0.25">
      <c r="B84" s="104" t="s">
        <v>484</v>
      </c>
      <c r="C84" s="585" t="s">
        <v>485</v>
      </c>
      <c r="D84" s="586"/>
      <c r="E84" s="379">
        <v>0</v>
      </c>
      <c r="F84" s="449"/>
    </row>
    <row r="85" spans="2:6" ht="53.25" customHeight="1" x14ac:dyDescent="0.25">
      <c r="B85" s="104" t="s">
        <v>486</v>
      </c>
      <c r="C85" s="585" t="s">
        <v>487</v>
      </c>
      <c r="D85" s="586"/>
      <c r="E85" s="379">
        <v>0</v>
      </c>
      <c r="F85" s="449"/>
    </row>
    <row r="86" spans="2:6" x14ac:dyDescent="0.25">
      <c r="B86" s="104" t="s">
        <v>488</v>
      </c>
      <c r="C86" s="585" t="s">
        <v>54</v>
      </c>
      <c r="D86" s="586"/>
      <c r="E86" s="379"/>
      <c r="F86" s="449"/>
    </row>
    <row r="87" spans="2:6" ht="52.5" customHeight="1" x14ac:dyDescent="0.25">
      <c r="B87" s="104" t="s">
        <v>489</v>
      </c>
      <c r="C87" s="585" t="s">
        <v>490</v>
      </c>
      <c r="D87" s="586"/>
      <c r="E87" s="379">
        <v>0</v>
      </c>
      <c r="F87" s="449"/>
    </row>
    <row r="88" spans="2:6" x14ac:dyDescent="0.25">
      <c r="B88" s="104" t="s">
        <v>491</v>
      </c>
      <c r="C88" s="585" t="s">
        <v>54</v>
      </c>
      <c r="D88" s="586"/>
      <c r="E88" s="379"/>
      <c r="F88" s="449"/>
    </row>
    <row r="89" spans="2:6" ht="29.25" customHeight="1" x14ac:dyDescent="0.25">
      <c r="B89" s="104" t="s">
        <v>492</v>
      </c>
      <c r="C89" s="585" t="s">
        <v>493</v>
      </c>
      <c r="D89" s="586"/>
      <c r="E89" s="379">
        <v>0</v>
      </c>
      <c r="F89" s="449"/>
    </row>
    <row r="90" spans="2:6" x14ac:dyDescent="0.25">
      <c r="B90" s="104" t="s">
        <v>494</v>
      </c>
      <c r="C90" s="585" t="s">
        <v>495</v>
      </c>
      <c r="D90" s="586"/>
      <c r="E90" s="379">
        <v>-243161265.41</v>
      </c>
      <c r="F90" s="449"/>
    </row>
    <row r="91" spans="2:6" s="142" customFormat="1" x14ac:dyDescent="0.25">
      <c r="B91" s="134" t="s">
        <v>496</v>
      </c>
      <c r="C91" s="590" t="s">
        <v>497</v>
      </c>
      <c r="D91" s="591"/>
      <c r="E91" s="380">
        <v>-30000000</v>
      </c>
      <c r="F91" s="450"/>
    </row>
    <row r="92" spans="2:6" s="142" customFormat="1" x14ac:dyDescent="0.25">
      <c r="B92" s="134" t="s">
        <v>498</v>
      </c>
      <c r="C92" s="590" t="s">
        <v>499</v>
      </c>
      <c r="D92" s="591"/>
      <c r="E92" s="380">
        <v>2596006895.0999999</v>
      </c>
      <c r="F92" s="450"/>
    </row>
    <row r="93" spans="2:6" s="142" customFormat="1" x14ac:dyDescent="0.25">
      <c r="B93" s="134" t="s">
        <v>500</v>
      </c>
      <c r="C93" s="590" t="s">
        <v>501</v>
      </c>
      <c r="D93" s="591"/>
      <c r="E93" s="380">
        <v>20096767206.699997</v>
      </c>
      <c r="F93" s="450"/>
    </row>
    <row r="94" spans="2:6" s="142" customFormat="1" x14ac:dyDescent="0.25">
      <c r="B94" s="134" t="s">
        <v>502</v>
      </c>
      <c r="C94" s="590" t="s">
        <v>503</v>
      </c>
      <c r="D94" s="591"/>
      <c r="E94" s="380">
        <v>99207264088.960007</v>
      </c>
      <c r="F94" s="450"/>
    </row>
    <row r="95" spans="2:6" x14ac:dyDescent="0.25">
      <c r="B95" s="570" t="s">
        <v>504</v>
      </c>
      <c r="C95" s="587"/>
      <c r="D95" s="587"/>
      <c r="E95" s="588"/>
      <c r="F95" s="589"/>
    </row>
    <row r="96" spans="2:6" x14ac:dyDescent="0.25">
      <c r="B96" s="104" t="s">
        <v>505</v>
      </c>
      <c r="C96" s="585" t="s">
        <v>506</v>
      </c>
      <c r="D96" s="586"/>
      <c r="E96" s="381">
        <v>0.15945785602516899</v>
      </c>
      <c r="F96" s="449"/>
    </row>
    <row r="97" spans="2:6" x14ac:dyDescent="0.25">
      <c r="B97" s="104" t="s">
        <v>507</v>
      </c>
      <c r="C97" s="585" t="s">
        <v>508</v>
      </c>
      <c r="D97" s="586"/>
      <c r="E97" s="381">
        <v>0.17640603712176001</v>
      </c>
      <c r="F97" s="449"/>
    </row>
    <row r="98" spans="2:6" x14ac:dyDescent="0.25">
      <c r="B98" s="104" t="s">
        <v>509</v>
      </c>
      <c r="C98" s="585" t="s">
        <v>510</v>
      </c>
      <c r="D98" s="586"/>
      <c r="E98" s="381">
        <v>0.20012250235540799</v>
      </c>
      <c r="F98" s="449"/>
    </row>
    <row r="99" spans="2:6" ht="69" customHeight="1" x14ac:dyDescent="0.25">
      <c r="B99" s="104" t="s">
        <v>511</v>
      </c>
      <c r="C99" s="585" t="s">
        <v>512</v>
      </c>
      <c r="D99" s="586"/>
      <c r="E99" s="381">
        <v>0.11278000000000001</v>
      </c>
      <c r="F99" s="449"/>
    </row>
    <row r="100" spans="2:6" x14ac:dyDescent="0.25">
      <c r="B100" s="104" t="s">
        <v>513</v>
      </c>
      <c r="C100" s="135"/>
      <c r="D100" s="103" t="s">
        <v>514</v>
      </c>
      <c r="E100" s="381">
        <v>2.4999999999959999E-2</v>
      </c>
      <c r="F100" s="449"/>
    </row>
    <row r="101" spans="2:6" x14ac:dyDescent="0.25">
      <c r="B101" s="104" t="s">
        <v>515</v>
      </c>
      <c r="C101" s="135"/>
      <c r="D101" s="103" t="s">
        <v>516</v>
      </c>
      <c r="E101" s="381">
        <v>5.7706244675450004E-3</v>
      </c>
      <c r="F101" s="449"/>
    </row>
    <row r="102" spans="2:6" x14ac:dyDescent="0.25">
      <c r="B102" s="104" t="s">
        <v>517</v>
      </c>
      <c r="C102" s="135"/>
      <c r="D102" s="103" t="s">
        <v>518</v>
      </c>
      <c r="E102" s="381">
        <v>9.9999999999029997E-3</v>
      </c>
      <c r="F102" s="449"/>
    </row>
    <row r="103" spans="2:6" ht="25.5" x14ac:dyDescent="0.25">
      <c r="B103" s="104" t="s">
        <v>519</v>
      </c>
      <c r="C103" s="135"/>
      <c r="D103" s="103" t="s">
        <v>520</v>
      </c>
      <c r="E103" s="381">
        <v>1.2499999999879E-2</v>
      </c>
      <c r="F103" s="449"/>
    </row>
    <row r="104" spans="2:6" ht="25.5" x14ac:dyDescent="0.25">
      <c r="B104" s="104" t="s">
        <v>521</v>
      </c>
      <c r="C104" s="135"/>
      <c r="D104" s="103" t="s">
        <v>522</v>
      </c>
      <c r="E104" s="381">
        <v>1.451E-2</v>
      </c>
      <c r="F104" s="449"/>
    </row>
    <row r="105" spans="2:6" s="142" customFormat="1" ht="30" customHeight="1" x14ac:dyDescent="0.25">
      <c r="B105" s="134" t="s">
        <v>523</v>
      </c>
      <c r="C105" s="590" t="s">
        <v>524</v>
      </c>
      <c r="D105" s="591"/>
      <c r="E105" s="382">
        <v>9.4322502356571997E-2</v>
      </c>
      <c r="F105" s="450"/>
    </row>
    <row r="106" spans="2:6" x14ac:dyDescent="0.25">
      <c r="B106" s="141" t="s">
        <v>525</v>
      </c>
      <c r="C106" s="131"/>
      <c r="D106" s="131"/>
      <c r="E106" s="383"/>
      <c r="F106" s="446"/>
    </row>
    <row r="107" spans="2:6" x14ac:dyDescent="0.25">
      <c r="B107" s="104" t="s">
        <v>526</v>
      </c>
      <c r="C107" s="585" t="s">
        <v>527</v>
      </c>
      <c r="D107" s="586"/>
      <c r="E107" s="381"/>
      <c r="F107" s="449"/>
    </row>
    <row r="108" spans="2:6" x14ac:dyDescent="0.25">
      <c r="B108" s="104" t="s">
        <v>528</v>
      </c>
      <c r="C108" s="585" t="s">
        <v>527</v>
      </c>
      <c r="D108" s="586"/>
      <c r="E108" s="381"/>
      <c r="F108" s="449"/>
    </row>
    <row r="109" spans="2:6" x14ac:dyDescent="0.25">
      <c r="B109" s="104" t="s">
        <v>529</v>
      </c>
      <c r="C109" s="585" t="s">
        <v>527</v>
      </c>
      <c r="D109" s="586"/>
      <c r="E109" s="381"/>
      <c r="F109" s="449"/>
    </row>
    <row r="110" spans="2:6" x14ac:dyDescent="0.25">
      <c r="B110" s="570" t="s">
        <v>530</v>
      </c>
      <c r="C110" s="587"/>
      <c r="D110" s="587"/>
      <c r="E110" s="588"/>
      <c r="F110" s="589"/>
    </row>
    <row r="111" spans="2:6" ht="44.25" customHeight="1" x14ac:dyDescent="0.25">
      <c r="B111" s="104" t="s">
        <v>531</v>
      </c>
      <c r="C111" s="585" t="s">
        <v>532</v>
      </c>
      <c r="D111" s="586"/>
      <c r="E111" s="379">
        <v>66399275.659999996</v>
      </c>
      <c r="F111" s="449"/>
    </row>
    <row r="112" spans="2:6" ht="44.25" customHeight="1" x14ac:dyDescent="0.25">
      <c r="B112" s="104" t="s">
        <v>533</v>
      </c>
      <c r="C112" s="585" t="s">
        <v>534</v>
      </c>
      <c r="D112" s="586"/>
      <c r="E112" s="379">
        <v>419345526.22000003</v>
      </c>
      <c r="F112" s="449"/>
    </row>
    <row r="113" spans="2:6" x14ac:dyDescent="0.25">
      <c r="B113" s="104" t="s">
        <v>535</v>
      </c>
      <c r="C113" s="585" t="s">
        <v>54</v>
      </c>
      <c r="D113" s="586"/>
      <c r="E113" s="379"/>
      <c r="F113" s="449"/>
    </row>
    <row r="114" spans="2:6" ht="32.25" customHeight="1" x14ac:dyDescent="0.25">
      <c r="B114" s="104" t="s">
        <v>536</v>
      </c>
      <c r="C114" s="585" t="s">
        <v>537</v>
      </c>
      <c r="D114" s="586"/>
      <c r="E114" s="379">
        <v>71632342</v>
      </c>
      <c r="F114" s="449"/>
    </row>
    <row r="115" spans="2:6" x14ac:dyDescent="0.25">
      <c r="B115" s="570" t="s">
        <v>538</v>
      </c>
      <c r="C115" s="587"/>
      <c r="D115" s="587"/>
      <c r="E115" s="588"/>
      <c r="F115" s="589"/>
    </row>
    <row r="116" spans="2:6" ht="30.75" customHeight="1" x14ac:dyDescent="0.25">
      <c r="B116" s="104" t="s">
        <v>539</v>
      </c>
      <c r="C116" s="585" t="s">
        <v>540</v>
      </c>
      <c r="D116" s="586"/>
      <c r="E116" s="379">
        <v>0</v>
      </c>
      <c r="F116" s="449"/>
    </row>
    <row r="117" spans="2:6" x14ac:dyDescent="0.25">
      <c r="B117" s="104" t="s">
        <v>541</v>
      </c>
      <c r="C117" s="585" t="s">
        <v>542</v>
      </c>
      <c r="D117" s="586"/>
      <c r="E117" s="379">
        <v>349562537.18725002</v>
      </c>
      <c r="F117" s="449"/>
    </row>
    <row r="118" spans="2:6" ht="27.75" customHeight="1" x14ac:dyDescent="0.25">
      <c r="B118" s="104" t="s">
        <v>543</v>
      </c>
      <c r="C118" s="585" t="s">
        <v>544</v>
      </c>
      <c r="D118" s="586"/>
      <c r="E118" s="379">
        <v>735131758.21000004</v>
      </c>
      <c r="F118" s="449"/>
    </row>
    <row r="119" spans="2:6" ht="27.75" customHeight="1" x14ac:dyDescent="0.25">
      <c r="B119" s="104" t="s">
        <v>545</v>
      </c>
      <c r="C119" s="585" t="s">
        <v>546</v>
      </c>
      <c r="D119" s="586"/>
      <c r="E119" s="379">
        <v>292966193.07209998</v>
      </c>
      <c r="F119" s="449"/>
    </row>
    <row r="120" spans="2:6" s="142" customFormat="1" ht="27" customHeight="1" x14ac:dyDescent="0.25">
      <c r="B120" s="570" t="s">
        <v>547</v>
      </c>
      <c r="C120" s="587"/>
      <c r="D120" s="587"/>
      <c r="E120" s="588"/>
      <c r="F120" s="589"/>
    </row>
    <row r="121" spans="2:6" x14ac:dyDescent="0.25">
      <c r="B121" s="104" t="s">
        <v>548</v>
      </c>
      <c r="C121" s="585" t="s">
        <v>549</v>
      </c>
      <c r="D121" s="586"/>
      <c r="E121" s="379">
        <v>0</v>
      </c>
      <c r="F121" s="449"/>
    </row>
    <row r="122" spans="2:6" ht="24" customHeight="1" x14ac:dyDescent="0.25">
      <c r="B122" s="104" t="s">
        <v>550</v>
      </c>
      <c r="C122" s="585" t="s">
        <v>551</v>
      </c>
      <c r="D122" s="586"/>
      <c r="E122" s="379">
        <v>0</v>
      </c>
      <c r="F122" s="449"/>
    </row>
    <row r="123" spans="2:6" x14ac:dyDescent="0.25">
      <c r="B123" s="104" t="s">
        <v>552</v>
      </c>
      <c r="C123" s="585" t="s">
        <v>553</v>
      </c>
      <c r="D123" s="586"/>
      <c r="E123" s="379">
        <v>0</v>
      </c>
      <c r="F123" s="449"/>
    </row>
    <row r="124" spans="2:6" ht="27" customHeight="1" x14ac:dyDescent="0.25">
      <c r="B124" s="104" t="s">
        <v>554</v>
      </c>
      <c r="C124" s="585" t="s">
        <v>555</v>
      </c>
      <c r="D124" s="586"/>
      <c r="E124" s="379">
        <v>0</v>
      </c>
      <c r="F124" s="449"/>
    </row>
    <row r="125" spans="2:6" x14ac:dyDescent="0.25">
      <c r="B125" s="104" t="s">
        <v>556</v>
      </c>
      <c r="C125" s="585" t="s">
        <v>557</v>
      </c>
      <c r="D125" s="586"/>
      <c r="E125" s="379">
        <v>0</v>
      </c>
      <c r="F125" s="449"/>
    </row>
    <row r="126" spans="2:6" ht="24.75" customHeight="1" x14ac:dyDescent="0.25">
      <c r="B126" s="104" t="s">
        <v>558</v>
      </c>
      <c r="C126" s="585" t="s">
        <v>559</v>
      </c>
      <c r="D126" s="586"/>
      <c r="E126" s="379">
        <v>0</v>
      </c>
      <c r="F126" s="449"/>
    </row>
  </sheetData>
  <sheetProtection algorithmName="SHA-512" hashValue="39cSmxjeJ3k8EDWrIxkTICBpeAXuMp4kVCk4/KD+I1w6RcnlyCPIi86cJH5NdXZ4JMuFNvhPWgNqln4cQshb5A==" saltValue="B9MTVr7RnfyyMhVebb8c/A==" spinCount="100000" sheet="1" objects="1" scenarios="1"/>
  <mergeCells count="111">
    <mergeCell ref="C28:D28"/>
    <mergeCell ref="C33:D33"/>
    <mergeCell ref="C36:D36"/>
    <mergeCell ref="C41:D41"/>
    <mergeCell ref="C29:D29"/>
    <mergeCell ref="C30:D30"/>
    <mergeCell ref="C31:D31"/>
    <mergeCell ref="C32:D32"/>
    <mergeCell ref="C34:D34"/>
    <mergeCell ref="C35:D35"/>
    <mergeCell ref="C27:D27"/>
    <mergeCell ref="B8:D8"/>
    <mergeCell ref="B9:D9"/>
    <mergeCell ref="C10:D10"/>
    <mergeCell ref="C16:D16"/>
    <mergeCell ref="E9:F9"/>
    <mergeCell ref="C14:D14"/>
    <mergeCell ref="C15:D15"/>
    <mergeCell ref="C17:D17"/>
    <mergeCell ref="C18:D18"/>
    <mergeCell ref="C19:D19"/>
    <mergeCell ref="C20:D20"/>
    <mergeCell ref="B21:D21"/>
    <mergeCell ref="E21:F21"/>
    <mergeCell ref="C22:D22"/>
    <mergeCell ref="C23:D23"/>
    <mergeCell ref="C24:D24"/>
    <mergeCell ref="C25:D25"/>
    <mergeCell ref="C26:D26"/>
    <mergeCell ref="C51:D51"/>
    <mergeCell ref="B52:D52"/>
    <mergeCell ref="E52:F52"/>
    <mergeCell ref="C53:D53"/>
    <mergeCell ref="C56:D56"/>
    <mergeCell ref="C40:D40"/>
    <mergeCell ref="C47:D47"/>
    <mergeCell ref="C48:D48"/>
    <mergeCell ref="C49:D49"/>
    <mergeCell ref="C50:D50"/>
    <mergeCell ref="C43:D43"/>
    <mergeCell ref="C45:D45"/>
    <mergeCell ref="C46:D46"/>
    <mergeCell ref="E62:F62"/>
    <mergeCell ref="C63:D63"/>
    <mergeCell ref="C64:D64"/>
    <mergeCell ref="C65:D65"/>
    <mergeCell ref="C66:D66"/>
    <mergeCell ref="C57:D57"/>
    <mergeCell ref="C58:D58"/>
    <mergeCell ref="C59:D59"/>
    <mergeCell ref="C61:D61"/>
    <mergeCell ref="B62:D62"/>
    <mergeCell ref="C72:D72"/>
    <mergeCell ref="B73:D73"/>
    <mergeCell ref="E73:F73"/>
    <mergeCell ref="C74:D74"/>
    <mergeCell ref="C75:D75"/>
    <mergeCell ref="C67:D67"/>
    <mergeCell ref="C68:D68"/>
    <mergeCell ref="C69:D69"/>
    <mergeCell ref="C70:D70"/>
    <mergeCell ref="C71:D71"/>
    <mergeCell ref="B82:D82"/>
    <mergeCell ref="E82:F82"/>
    <mergeCell ref="C83:D83"/>
    <mergeCell ref="C84:D84"/>
    <mergeCell ref="C85:D85"/>
    <mergeCell ref="C76:D76"/>
    <mergeCell ref="C77:D77"/>
    <mergeCell ref="C78:D78"/>
    <mergeCell ref="C80:D80"/>
    <mergeCell ref="C81:D81"/>
    <mergeCell ref="C91:D91"/>
    <mergeCell ref="C92:D92"/>
    <mergeCell ref="C93:D93"/>
    <mergeCell ref="C94:D94"/>
    <mergeCell ref="B95:D95"/>
    <mergeCell ref="C86:D86"/>
    <mergeCell ref="C87:D87"/>
    <mergeCell ref="C88:D88"/>
    <mergeCell ref="C89:D89"/>
    <mergeCell ref="C90:D90"/>
    <mergeCell ref="C105:D105"/>
    <mergeCell ref="C107:D107"/>
    <mergeCell ref="C108:D108"/>
    <mergeCell ref="C109:D109"/>
    <mergeCell ref="E95:F95"/>
    <mergeCell ref="C96:D96"/>
    <mergeCell ref="C97:D97"/>
    <mergeCell ref="C98:D98"/>
    <mergeCell ref="C99:D99"/>
    <mergeCell ref="C114:D114"/>
    <mergeCell ref="B115:D115"/>
    <mergeCell ref="E115:F115"/>
    <mergeCell ref="C116:D116"/>
    <mergeCell ref="C117:D117"/>
    <mergeCell ref="B110:D110"/>
    <mergeCell ref="E110:F110"/>
    <mergeCell ref="C111:D111"/>
    <mergeCell ref="C112:D112"/>
    <mergeCell ref="C113:D113"/>
    <mergeCell ref="C122:D122"/>
    <mergeCell ref="C123:D123"/>
    <mergeCell ref="C124:D124"/>
    <mergeCell ref="C125:D125"/>
    <mergeCell ref="C126:D126"/>
    <mergeCell ref="C118:D118"/>
    <mergeCell ref="C119:D119"/>
    <mergeCell ref="B120:D120"/>
    <mergeCell ref="E120:F120"/>
    <mergeCell ref="C121:D121"/>
  </mergeCells>
  <pageMargins left="0.7" right="0.7" top="0.78740157499999996" bottom="0.78740157499999996" header="0.3" footer="0.3"/>
  <pageSetup scale="73"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B928B-D136-4FBD-AB9A-79C2BAD69D0C}">
  <sheetPr codeName="Sheet40"/>
  <dimension ref="B2:S46"/>
  <sheetViews>
    <sheetView view="pageBreakPreview" topLeftCell="A6" zoomScaleNormal="100" zoomScaleSheetLayoutView="100" workbookViewId="0"/>
  </sheetViews>
  <sheetFormatPr defaultColWidth="11.42578125" defaultRowHeight="15" x14ac:dyDescent="0.25"/>
  <cols>
    <col min="1" max="1" width="3.28515625" style="2" customWidth="1"/>
    <col min="2" max="2" width="4.28515625" style="2" customWidth="1"/>
    <col min="3" max="3" width="3.140625" style="2" customWidth="1"/>
    <col min="4" max="4" width="26" style="2" customWidth="1"/>
    <col min="5" max="19" width="12.85546875" style="2" customWidth="1"/>
    <col min="20" max="20" width="3.28515625" style="2" customWidth="1"/>
    <col min="21" max="16384" width="11.42578125" style="2"/>
  </cols>
  <sheetData>
    <row r="2" spans="2:19" ht="16.5" x14ac:dyDescent="0.25">
      <c r="B2" s="23" t="s">
        <v>366</v>
      </c>
    </row>
    <row r="3" spans="2:19" x14ac:dyDescent="0.25">
      <c r="B3" s="24" t="s">
        <v>337</v>
      </c>
    </row>
    <row r="7" spans="2:19" s="20" customFormat="1" ht="12.75" x14ac:dyDescent="0.2">
      <c r="B7" s="636"/>
      <c r="C7" s="636"/>
      <c r="D7" s="637"/>
      <c r="E7" s="104" t="s">
        <v>27</v>
      </c>
      <c r="F7" s="104" t="s">
        <v>28</v>
      </c>
      <c r="G7" s="104" t="s">
        <v>29</v>
      </c>
      <c r="H7" s="104" t="s">
        <v>96</v>
      </c>
      <c r="I7" s="104" t="s">
        <v>97</v>
      </c>
      <c r="J7" s="104" t="s">
        <v>160</v>
      </c>
      <c r="K7" s="104" t="s">
        <v>161</v>
      </c>
      <c r="L7" s="104" t="s">
        <v>162</v>
      </c>
      <c r="M7" s="104" t="s">
        <v>595</v>
      </c>
      <c r="N7" s="104" t="s">
        <v>596</v>
      </c>
      <c r="O7" s="104" t="s">
        <v>597</v>
      </c>
      <c r="P7" s="104" t="s">
        <v>598</v>
      </c>
      <c r="Q7" s="104" t="s">
        <v>599</v>
      </c>
      <c r="R7" s="104" t="s">
        <v>792</v>
      </c>
      <c r="S7" s="104" t="s">
        <v>793</v>
      </c>
    </row>
    <row r="8" spans="2:19" s="20" customFormat="1" ht="12.75" x14ac:dyDescent="0.2">
      <c r="B8" s="636"/>
      <c r="C8" s="636"/>
      <c r="D8" s="637"/>
      <c r="E8" s="619" t="s">
        <v>794</v>
      </c>
      <c r="F8" s="619"/>
      <c r="G8" s="619"/>
      <c r="H8" s="619"/>
      <c r="I8" s="619"/>
      <c r="J8" s="619"/>
      <c r="K8" s="619"/>
      <c r="L8" s="619" t="s">
        <v>795</v>
      </c>
      <c r="M8" s="619"/>
      <c r="N8" s="619"/>
      <c r="O8" s="619"/>
      <c r="P8" s="619" t="s">
        <v>796</v>
      </c>
      <c r="Q8" s="619"/>
      <c r="R8" s="619"/>
      <c r="S8" s="619"/>
    </row>
    <row r="9" spans="2:19" s="20" customFormat="1" ht="12.75" x14ac:dyDescent="0.2">
      <c r="B9" s="636"/>
      <c r="C9" s="636"/>
      <c r="D9" s="637"/>
      <c r="E9" s="596" t="s">
        <v>797</v>
      </c>
      <c r="F9" s="600"/>
      <c r="G9" s="600"/>
      <c r="H9" s="597"/>
      <c r="I9" s="598" t="s">
        <v>798</v>
      </c>
      <c r="J9" s="619"/>
      <c r="K9" s="168" t="s">
        <v>799</v>
      </c>
      <c r="L9" s="619" t="s">
        <v>797</v>
      </c>
      <c r="M9" s="619"/>
      <c r="N9" s="168" t="s">
        <v>798</v>
      </c>
      <c r="O9" s="168" t="s">
        <v>799</v>
      </c>
      <c r="P9" s="619" t="s">
        <v>797</v>
      </c>
      <c r="Q9" s="619"/>
      <c r="R9" s="168" t="s">
        <v>798</v>
      </c>
      <c r="S9" s="168" t="s">
        <v>799</v>
      </c>
    </row>
    <row r="10" spans="2:19" s="20" customFormat="1" ht="12.75" x14ac:dyDescent="0.2">
      <c r="B10" s="636"/>
      <c r="C10" s="636"/>
      <c r="D10" s="637"/>
      <c r="E10" s="638" t="s">
        <v>800</v>
      </c>
      <c r="F10" s="597"/>
      <c r="G10" s="638" t="s">
        <v>801</v>
      </c>
      <c r="H10" s="597"/>
      <c r="I10" s="107"/>
      <c r="J10" s="168" t="s">
        <v>802</v>
      </c>
      <c r="K10" s="107"/>
      <c r="L10" s="168" t="s">
        <v>800</v>
      </c>
      <c r="M10" s="168" t="s">
        <v>801</v>
      </c>
      <c r="N10" s="107"/>
      <c r="O10" s="107"/>
      <c r="P10" s="168" t="s">
        <v>800</v>
      </c>
      <c r="Q10" s="168" t="s">
        <v>801</v>
      </c>
      <c r="R10" s="107"/>
      <c r="S10" s="107"/>
    </row>
    <row r="11" spans="2:19" s="20" customFormat="1" ht="12.75" x14ac:dyDescent="0.2">
      <c r="B11" s="628"/>
      <c r="C11" s="628"/>
      <c r="D11" s="629"/>
      <c r="E11" s="175"/>
      <c r="F11" s="104" t="s">
        <v>802</v>
      </c>
      <c r="G11" s="175"/>
      <c r="H11" s="104" t="s">
        <v>802</v>
      </c>
      <c r="I11" s="108"/>
      <c r="J11" s="175"/>
      <c r="K11" s="108"/>
      <c r="L11" s="175"/>
      <c r="M11" s="175"/>
      <c r="N11" s="108"/>
      <c r="O11" s="108"/>
      <c r="P11" s="108"/>
      <c r="Q11" s="108"/>
      <c r="R11" s="108"/>
      <c r="S11" s="108"/>
    </row>
    <row r="12" spans="2:19" s="20" customFormat="1" ht="12.75" x14ac:dyDescent="0.2">
      <c r="B12" s="179" t="s">
        <v>30</v>
      </c>
      <c r="C12" s="570" t="s">
        <v>803</v>
      </c>
      <c r="D12" s="571"/>
      <c r="E12" s="69"/>
      <c r="F12" s="69"/>
      <c r="G12" s="69"/>
      <c r="H12" s="69"/>
      <c r="I12" s="69">
        <v>10537589666.540001</v>
      </c>
      <c r="J12" s="69">
        <v>10537589666.540001</v>
      </c>
      <c r="K12" s="69">
        <v>10537589666.540001</v>
      </c>
      <c r="L12" s="69"/>
      <c r="M12" s="69"/>
      <c r="N12" s="69"/>
      <c r="O12" s="69"/>
      <c r="P12" s="69"/>
      <c r="Q12" s="69">
        <v>482405305.23000002</v>
      </c>
      <c r="R12" s="69"/>
      <c r="S12" s="69">
        <v>482405305.23000002</v>
      </c>
    </row>
    <row r="13" spans="2:19" s="20" customFormat="1" ht="12.75" x14ac:dyDescent="0.2">
      <c r="B13" s="104" t="s">
        <v>32</v>
      </c>
      <c r="C13" s="585" t="s">
        <v>804</v>
      </c>
      <c r="D13" s="586"/>
      <c r="E13" s="66"/>
      <c r="F13" s="66"/>
      <c r="G13" s="66"/>
      <c r="H13" s="66"/>
      <c r="I13" s="66">
        <v>53641854.770000003</v>
      </c>
      <c r="J13" s="66">
        <v>53641854.770000003</v>
      </c>
      <c r="K13" s="66">
        <v>53641854.770000003</v>
      </c>
      <c r="L13" s="66"/>
      <c r="M13" s="66"/>
      <c r="N13" s="66"/>
      <c r="O13" s="66"/>
      <c r="P13" s="66"/>
      <c r="Q13" s="66"/>
      <c r="R13" s="66"/>
      <c r="S13" s="66"/>
    </row>
    <row r="14" spans="2:19" s="20" customFormat="1" ht="12.75" x14ac:dyDescent="0.2">
      <c r="B14" s="104" t="s">
        <v>34</v>
      </c>
      <c r="C14" s="135"/>
      <c r="D14" s="103" t="s">
        <v>805</v>
      </c>
      <c r="E14" s="66"/>
      <c r="F14" s="66"/>
      <c r="G14" s="66"/>
      <c r="H14" s="66"/>
      <c r="I14" s="66"/>
      <c r="J14" s="66"/>
      <c r="K14" s="66"/>
      <c r="L14" s="66"/>
      <c r="M14" s="66"/>
      <c r="N14" s="66"/>
      <c r="O14" s="66"/>
      <c r="P14" s="66"/>
      <c r="Q14" s="66"/>
      <c r="R14" s="66"/>
      <c r="S14" s="66"/>
    </row>
    <row r="15" spans="2:19" s="20" customFormat="1" ht="12.75" x14ac:dyDescent="0.2">
      <c r="B15" s="104" t="s">
        <v>36</v>
      </c>
      <c r="C15" s="135"/>
      <c r="D15" s="103" t="s">
        <v>806</v>
      </c>
      <c r="E15" s="66"/>
      <c r="F15" s="66"/>
      <c r="G15" s="66"/>
      <c r="H15" s="66"/>
      <c r="I15" s="66"/>
      <c r="J15" s="66"/>
      <c r="K15" s="66"/>
      <c r="L15" s="66"/>
      <c r="M15" s="66"/>
      <c r="N15" s="66"/>
      <c r="O15" s="66"/>
      <c r="P15" s="66"/>
      <c r="Q15" s="66"/>
      <c r="R15" s="66"/>
      <c r="S15" s="66"/>
    </row>
    <row r="16" spans="2:19" s="20" customFormat="1" ht="12.75" x14ac:dyDescent="0.2">
      <c r="B16" s="104" t="s">
        <v>40</v>
      </c>
      <c r="C16" s="135"/>
      <c r="D16" s="103" t="s">
        <v>807</v>
      </c>
      <c r="E16" s="66"/>
      <c r="F16" s="66"/>
      <c r="G16" s="66"/>
      <c r="H16" s="66"/>
      <c r="I16" s="66">
        <v>53641854.770000003</v>
      </c>
      <c r="J16" s="66">
        <v>53641854.770000003</v>
      </c>
      <c r="K16" s="66">
        <v>53641854.770000003</v>
      </c>
      <c r="L16" s="66"/>
      <c r="M16" s="66"/>
      <c r="N16" s="66"/>
      <c r="O16" s="66"/>
      <c r="P16" s="66"/>
      <c r="Q16" s="66"/>
      <c r="R16" s="66"/>
      <c r="S16" s="66"/>
    </row>
    <row r="17" spans="2:19" s="20" customFormat="1" ht="12.75" x14ac:dyDescent="0.2">
      <c r="B17" s="104" t="s">
        <v>42</v>
      </c>
      <c r="C17" s="135"/>
      <c r="D17" s="103" t="s">
        <v>808</v>
      </c>
      <c r="E17" s="66"/>
      <c r="F17" s="66"/>
      <c r="G17" s="66"/>
      <c r="H17" s="66"/>
      <c r="I17" s="66"/>
      <c r="J17" s="66"/>
      <c r="K17" s="66"/>
      <c r="L17" s="66"/>
      <c r="M17" s="66"/>
      <c r="N17" s="66"/>
      <c r="O17" s="66"/>
      <c r="P17" s="66"/>
      <c r="Q17" s="66"/>
      <c r="R17" s="66"/>
      <c r="S17" s="66"/>
    </row>
    <row r="18" spans="2:19" s="20" customFormat="1" ht="12.75" x14ac:dyDescent="0.2">
      <c r="B18" s="104" t="s">
        <v>44</v>
      </c>
      <c r="C18" s="585" t="s">
        <v>809</v>
      </c>
      <c r="D18" s="586"/>
      <c r="E18" s="66"/>
      <c r="F18" s="66"/>
      <c r="G18" s="66"/>
      <c r="H18" s="66"/>
      <c r="I18" s="66">
        <v>10483947811.77</v>
      </c>
      <c r="J18" s="66">
        <v>10483947811.77</v>
      </c>
      <c r="K18" s="66">
        <v>10483947811.77</v>
      </c>
      <c r="L18" s="66"/>
      <c r="M18" s="66"/>
      <c r="N18" s="66"/>
      <c r="O18" s="66"/>
      <c r="P18" s="66"/>
      <c r="Q18" s="66">
        <v>482405305.23000002</v>
      </c>
      <c r="R18" s="66"/>
      <c r="S18" s="66">
        <v>482405305.23000002</v>
      </c>
    </row>
    <row r="19" spans="2:19" s="20" customFormat="1" ht="12.75" x14ac:dyDescent="0.2">
      <c r="B19" s="104" t="s">
        <v>45</v>
      </c>
      <c r="C19" s="135"/>
      <c r="D19" s="103" t="s">
        <v>810</v>
      </c>
      <c r="E19" s="66"/>
      <c r="F19" s="66"/>
      <c r="G19" s="66"/>
      <c r="H19" s="66"/>
      <c r="I19" s="66">
        <v>95341443.890000001</v>
      </c>
      <c r="J19" s="66">
        <v>95341443.890000001</v>
      </c>
      <c r="K19" s="66">
        <v>95341443.890000001</v>
      </c>
      <c r="L19" s="66"/>
      <c r="M19" s="66"/>
      <c r="N19" s="66"/>
      <c r="O19" s="66"/>
      <c r="P19" s="66"/>
      <c r="Q19" s="66"/>
      <c r="R19" s="66"/>
      <c r="S19" s="66"/>
    </row>
    <row r="20" spans="2:19" s="20" customFormat="1" ht="12.75" x14ac:dyDescent="0.2">
      <c r="B20" s="104" t="s">
        <v>51</v>
      </c>
      <c r="C20" s="135"/>
      <c r="D20" s="103" t="s">
        <v>811</v>
      </c>
      <c r="E20" s="66"/>
      <c r="F20" s="66"/>
      <c r="G20" s="66"/>
      <c r="H20" s="66"/>
      <c r="I20" s="66">
        <v>10388606367.879999</v>
      </c>
      <c r="J20" s="66">
        <v>10388606367.879999</v>
      </c>
      <c r="K20" s="66">
        <v>10388606367.879999</v>
      </c>
      <c r="L20" s="66"/>
      <c r="M20" s="66"/>
      <c r="N20" s="66"/>
      <c r="O20" s="66"/>
      <c r="P20" s="66"/>
      <c r="Q20" s="66"/>
      <c r="R20" s="66"/>
      <c r="S20" s="66"/>
    </row>
    <row r="21" spans="2:19" s="20" customFormat="1" ht="12.75" x14ac:dyDescent="0.2">
      <c r="B21" s="104" t="s">
        <v>53</v>
      </c>
      <c r="C21" s="135"/>
      <c r="D21" s="103" t="s">
        <v>812</v>
      </c>
      <c r="E21" s="66"/>
      <c r="F21" s="66"/>
      <c r="G21" s="66"/>
      <c r="H21" s="66"/>
      <c r="I21" s="66"/>
      <c r="J21" s="66"/>
      <c r="K21" s="66"/>
      <c r="L21" s="66"/>
      <c r="M21" s="66"/>
      <c r="N21" s="66"/>
      <c r="O21" s="66"/>
      <c r="P21" s="66"/>
      <c r="Q21" s="66">
        <v>0</v>
      </c>
      <c r="R21" s="66"/>
      <c r="S21" s="66">
        <v>0</v>
      </c>
    </row>
    <row r="22" spans="2:19" s="20" customFormat="1" ht="12.75" x14ac:dyDescent="0.2">
      <c r="B22" s="104" t="s">
        <v>55</v>
      </c>
      <c r="C22" s="135"/>
      <c r="D22" s="103" t="s">
        <v>813</v>
      </c>
      <c r="E22" s="66"/>
      <c r="F22" s="66"/>
      <c r="G22" s="66"/>
      <c r="H22" s="66"/>
      <c r="I22" s="66"/>
      <c r="J22" s="66"/>
      <c r="K22" s="66"/>
      <c r="L22" s="66"/>
      <c r="M22" s="66"/>
      <c r="N22" s="66"/>
      <c r="O22" s="66"/>
      <c r="P22" s="66"/>
      <c r="Q22" s="66">
        <v>482405305.23000002</v>
      </c>
      <c r="R22" s="66"/>
      <c r="S22" s="66">
        <v>482405305.23000002</v>
      </c>
    </row>
    <row r="23" spans="2:19" s="20" customFormat="1" ht="12.75" x14ac:dyDescent="0.2">
      <c r="B23" s="104" t="s">
        <v>56</v>
      </c>
      <c r="C23" s="135"/>
      <c r="D23" s="103" t="s">
        <v>808</v>
      </c>
      <c r="E23" s="66"/>
      <c r="F23" s="66"/>
      <c r="G23" s="66"/>
      <c r="H23" s="66"/>
      <c r="I23" s="66"/>
      <c r="J23" s="66"/>
      <c r="K23" s="66"/>
      <c r="L23" s="66"/>
      <c r="M23" s="66"/>
      <c r="N23" s="66"/>
      <c r="O23" s="66"/>
      <c r="P23" s="66"/>
      <c r="Q23" s="66"/>
      <c r="R23" s="66"/>
      <c r="S23" s="66"/>
    </row>
    <row r="24" spans="2:19" s="20" customFormat="1" ht="12.75" x14ac:dyDescent="0.2">
      <c r="B24" s="99"/>
      <c r="C24" s="605"/>
      <c r="D24" s="605"/>
      <c r="E24" s="121"/>
      <c r="F24" s="121"/>
      <c r="G24" s="121"/>
    </row>
    <row r="25" spans="2:19" s="20" customFormat="1" ht="12.75" x14ac:dyDescent="0.2">
      <c r="B25" s="99"/>
      <c r="C25" s="605"/>
      <c r="D25" s="605"/>
      <c r="E25" s="121"/>
      <c r="F25" s="121"/>
      <c r="G25" s="121"/>
    </row>
    <row r="26" spans="2:19" s="20" customFormat="1" ht="12.75" x14ac:dyDescent="0.2">
      <c r="B26" s="99"/>
      <c r="C26" s="605"/>
      <c r="D26" s="605"/>
      <c r="E26" s="121"/>
      <c r="F26" s="121"/>
      <c r="G26" s="121"/>
    </row>
    <row r="27" spans="2:19" s="20" customFormat="1" ht="12.75" x14ac:dyDescent="0.2">
      <c r="B27" s="99"/>
      <c r="C27" s="602"/>
      <c r="D27" s="602"/>
      <c r="E27" s="117"/>
      <c r="F27" s="117"/>
      <c r="G27" s="118"/>
    </row>
    <row r="28" spans="2:19" s="20" customFormat="1" ht="12.75" x14ac:dyDescent="0.2">
      <c r="B28" s="99"/>
      <c r="C28" s="607"/>
      <c r="D28" s="607"/>
      <c r="E28" s="122"/>
      <c r="F28" s="122"/>
      <c r="G28" s="118"/>
    </row>
    <row r="29" spans="2:19" s="20" customFormat="1" ht="12.75" x14ac:dyDescent="0.2">
      <c r="B29" s="99"/>
      <c r="C29" s="123"/>
      <c r="D29" s="124"/>
      <c r="E29" s="122"/>
      <c r="F29" s="122"/>
      <c r="G29" s="118"/>
    </row>
    <row r="30" spans="2:19" s="20" customFormat="1" ht="12.75" x14ac:dyDescent="0.2">
      <c r="B30" s="99"/>
      <c r="C30" s="123"/>
      <c r="D30" s="124"/>
      <c r="E30" s="122"/>
      <c r="F30" s="122"/>
      <c r="G30" s="118"/>
    </row>
    <row r="31" spans="2:19" s="20" customFormat="1" ht="12.75" x14ac:dyDescent="0.2">
      <c r="B31" s="99"/>
      <c r="C31" s="123"/>
      <c r="D31" s="124"/>
      <c r="E31" s="122"/>
      <c r="F31" s="122"/>
      <c r="G31" s="118"/>
    </row>
    <row r="32" spans="2:19" s="20" customFormat="1" ht="12.75" x14ac:dyDescent="0.2">
      <c r="B32" s="99"/>
      <c r="C32" s="123"/>
      <c r="D32" s="124"/>
      <c r="E32" s="122"/>
      <c r="F32" s="122"/>
      <c r="G32" s="118"/>
    </row>
    <row r="33" spans="2:9" s="20" customFormat="1" ht="12.75" x14ac:dyDescent="0.2">
      <c r="B33" s="99"/>
      <c r="C33" s="602"/>
      <c r="D33" s="602"/>
      <c r="E33" s="117"/>
      <c r="F33" s="117"/>
      <c r="G33" s="118"/>
    </row>
    <row r="34" spans="2:9" s="20" customFormat="1" ht="12.75" x14ac:dyDescent="0.2">
      <c r="B34" s="99"/>
      <c r="C34" s="99"/>
      <c r="D34" s="119"/>
      <c r="E34" s="117"/>
      <c r="F34" s="117"/>
      <c r="G34" s="118"/>
    </row>
    <row r="35" spans="2:9" s="20" customFormat="1" ht="12.75" x14ac:dyDescent="0.2">
      <c r="B35" s="99"/>
      <c r="C35" s="99"/>
      <c r="D35" s="119"/>
      <c r="E35" s="117"/>
      <c r="F35" s="117"/>
      <c r="G35" s="118"/>
    </row>
    <row r="36" spans="2:9" s="20" customFormat="1" ht="12.75" x14ac:dyDescent="0.2">
      <c r="B36" s="99"/>
      <c r="C36" s="602"/>
      <c r="D36" s="602"/>
      <c r="E36" s="117"/>
      <c r="F36" s="117"/>
      <c r="G36" s="120"/>
    </row>
    <row r="37" spans="2:9" s="20" customFormat="1" ht="12.75" x14ac:dyDescent="0.2">
      <c r="B37" s="99"/>
      <c r="C37" s="602"/>
      <c r="D37" s="602"/>
      <c r="E37" s="117"/>
      <c r="F37" s="117"/>
      <c r="G37" s="118"/>
    </row>
    <row r="38" spans="2:9" s="20" customFormat="1" ht="12.75" x14ac:dyDescent="0.2">
      <c r="B38" s="99"/>
      <c r="C38" s="99"/>
      <c r="D38" s="119"/>
      <c r="E38" s="117"/>
      <c r="F38" s="117"/>
      <c r="G38" s="120"/>
    </row>
    <row r="39" spans="2:9" s="20" customFormat="1" ht="12.75" x14ac:dyDescent="0.2">
      <c r="B39" s="99"/>
      <c r="C39" s="99"/>
      <c r="D39" s="119"/>
      <c r="E39" s="117"/>
      <c r="F39" s="117"/>
      <c r="G39" s="118"/>
    </row>
    <row r="40" spans="2:9" s="20" customFormat="1" ht="12.75" x14ac:dyDescent="0.2">
      <c r="B40" s="99"/>
      <c r="C40" s="99"/>
      <c r="D40" s="119"/>
      <c r="E40" s="117"/>
      <c r="F40" s="117"/>
      <c r="G40" s="120"/>
    </row>
    <row r="41" spans="2:9" s="20" customFormat="1" ht="12.75" x14ac:dyDescent="0.2">
      <c r="B41" s="99"/>
      <c r="C41" s="602"/>
      <c r="D41" s="602"/>
      <c r="E41" s="117"/>
      <c r="F41" s="117"/>
      <c r="G41" s="118"/>
      <c r="I41" s="95"/>
    </row>
    <row r="42" spans="2:9" s="20" customFormat="1" ht="12.75" x14ac:dyDescent="0.2">
      <c r="B42" s="99"/>
      <c r="C42" s="605"/>
      <c r="D42" s="605"/>
      <c r="E42" s="121"/>
      <c r="F42" s="121"/>
      <c r="G42" s="121"/>
    </row>
    <row r="43" spans="2:9" s="20" customFormat="1" ht="12.75" x14ac:dyDescent="0.2">
      <c r="B43" s="99"/>
      <c r="C43" s="605"/>
      <c r="D43" s="605"/>
      <c r="E43" s="121"/>
      <c r="F43" s="121"/>
      <c r="G43" s="121"/>
    </row>
    <row r="44" spans="2:9" s="20" customFormat="1" ht="12.75" x14ac:dyDescent="0.2">
      <c r="B44" s="99"/>
      <c r="C44" s="605"/>
      <c r="D44" s="605"/>
      <c r="E44" s="121"/>
      <c r="F44" s="121"/>
      <c r="G44" s="121"/>
    </row>
    <row r="45" spans="2:9" s="20" customFormat="1" ht="12.75" x14ac:dyDescent="0.2">
      <c r="B45" s="99"/>
      <c r="C45" s="605"/>
      <c r="D45" s="605"/>
      <c r="E45" s="121"/>
      <c r="F45" s="121"/>
      <c r="G45" s="121"/>
    </row>
    <row r="46" spans="2:9" s="20" customFormat="1" ht="12.75" x14ac:dyDescent="0.2">
      <c r="B46" s="125"/>
      <c r="C46" s="606"/>
      <c r="D46" s="606"/>
      <c r="E46" s="126"/>
      <c r="F46" s="126"/>
      <c r="G46" s="126"/>
    </row>
  </sheetData>
  <sheetProtection algorithmName="SHA-512" hashValue="amwqoswQS7H7jodYP8E6KkFcR0I0TakjkVuRxVPkd0SO64CaaohmBvBr0o4y6uUOkPiDDiKuSyjY/HuvNE0Hsw==" saltValue="CgIGrbP6NuaZet1ZA9u7+g==" spinCount="100000" sheet="1" objects="1" scenarios="1"/>
  <mergeCells count="31">
    <mergeCell ref="C43:D43"/>
    <mergeCell ref="C44:D44"/>
    <mergeCell ref="C45:D45"/>
    <mergeCell ref="C46:D46"/>
    <mergeCell ref="C28:D28"/>
    <mergeCell ref="C33:D33"/>
    <mergeCell ref="C36:D36"/>
    <mergeCell ref="C37:D37"/>
    <mergeCell ref="C41:D41"/>
    <mergeCell ref="C42:D42"/>
    <mergeCell ref="C27:D27"/>
    <mergeCell ref="B7:D7"/>
    <mergeCell ref="B8:D8"/>
    <mergeCell ref="B9:D9"/>
    <mergeCell ref="E8:K8"/>
    <mergeCell ref="B10:D10"/>
    <mergeCell ref="E10:F10"/>
    <mergeCell ref="G10:H10"/>
    <mergeCell ref="B11:D11"/>
    <mergeCell ref="C12:D12"/>
    <mergeCell ref="C13:D13"/>
    <mergeCell ref="C18:D18"/>
    <mergeCell ref="C24:D24"/>
    <mergeCell ref="C25:D25"/>
    <mergeCell ref="C26:D26"/>
    <mergeCell ref="L8:O8"/>
    <mergeCell ref="P8:S8"/>
    <mergeCell ref="E9:H9"/>
    <mergeCell ref="I9:J9"/>
    <mergeCell ref="L9:M9"/>
    <mergeCell ref="P9:Q9"/>
  </mergeCells>
  <pageMargins left="0.7" right="0.7" top="0.78740157499999996" bottom="0.78740157499999996" header="0.3" footer="0.3"/>
  <pageSetup scale="38"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FACBD-03F6-4A26-AF38-A5E6EB3DFC02}">
  <sheetPr codeName="Sheet41"/>
  <dimension ref="B2:I46"/>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48.85546875" style="2" customWidth="1"/>
    <col min="5" max="7" width="18.28515625" style="2" customWidth="1"/>
    <col min="8" max="8" width="3.28515625" style="2" customWidth="1"/>
    <col min="9" max="9" width="11.85546875" style="2" bestFit="1" customWidth="1"/>
    <col min="10" max="15" width="11.42578125" style="2"/>
    <col min="16" max="16" width="11.42578125" style="2" customWidth="1"/>
    <col min="17" max="16384" width="11.42578125" style="2"/>
  </cols>
  <sheetData>
    <row r="2" spans="2:7" ht="16.5" x14ac:dyDescent="0.25">
      <c r="B2" s="23" t="s">
        <v>367</v>
      </c>
    </row>
    <row r="3" spans="2:7" x14ac:dyDescent="0.25">
      <c r="B3" s="24"/>
    </row>
    <row r="4" spans="2:7" x14ac:dyDescent="0.25">
      <c r="B4" s="133" t="s">
        <v>368</v>
      </c>
    </row>
    <row r="5" spans="2:7" x14ac:dyDescent="0.25">
      <c r="B5" s="133"/>
    </row>
    <row r="7" spans="2:7" s="20" customFormat="1" ht="12.75" x14ac:dyDescent="0.2">
      <c r="B7" s="576"/>
      <c r="C7" s="576"/>
      <c r="D7" s="576"/>
      <c r="E7" s="576"/>
      <c r="F7" s="576"/>
      <c r="G7" s="100"/>
    </row>
    <row r="8" spans="2:7" s="20" customFormat="1" ht="12.75" customHeight="1" x14ac:dyDescent="0.2">
      <c r="B8" s="576"/>
      <c r="C8" s="576"/>
      <c r="D8" s="576"/>
      <c r="E8" s="100"/>
      <c r="F8" s="100"/>
      <c r="G8" s="100"/>
    </row>
    <row r="9" spans="2:7" s="20" customFormat="1" ht="12.75" x14ac:dyDescent="0.2">
      <c r="B9" s="576"/>
      <c r="C9" s="576"/>
      <c r="D9" s="576"/>
      <c r="E9" s="116"/>
      <c r="F9" s="116"/>
      <c r="G9" s="116"/>
    </row>
    <row r="10" spans="2:7" s="20" customFormat="1" ht="12.75" x14ac:dyDescent="0.2">
      <c r="B10" s="100"/>
      <c r="C10" s="602"/>
      <c r="D10" s="602"/>
      <c r="E10" s="117"/>
      <c r="F10" s="117"/>
      <c r="G10" s="118"/>
    </row>
    <row r="11" spans="2:7" s="20" customFormat="1" ht="12.75" customHeight="1" x14ac:dyDescent="0.2">
      <c r="B11" s="100"/>
      <c r="C11" s="100"/>
      <c r="D11" s="119"/>
      <c r="E11" s="117"/>
      <c r="F11" s="117"/>
      <c r="G11" s="118"/>
    </row>
    <row r="12" spans="2:7" s="20" customFormat="1" ht="12.75" customHeight="1" x14ac:dyDescent="0.2">
      <c r="B12" s="100"/>
      <c r="C12" s="100"/>
      <c r="D12" s="119"/>
      <c r="E12" s="117"/>
      <c r="F12" s="117"/>
      <c r="G12" s="118"/>
    </row>
    <row r="13" spans="2:7" s="20" customFormat="1" ht="12.75" x14ac:dyDescent="0.2">
      <c r="B13" s="100"/>
      <c r="C13" s="100"/>
      <c r="D13" s="119"/>
      <c r="E13" s="117"/>
      <c r="F13" s="117"/>
      <c r="G13" s="118"/>
    </row>
    <row r="14" spans="2:7" s="20" customFormat="1" ht="12.75" x14ac:dyDescent="0.2">
      <c r="B14" s="100"/>
      <c r="C14" s="100"/>
      <c r="D14" s="119"/>
      <c r="E14" s="117"/>
      <c r="F14" s="117"/>
      <c r="G14" s="118"/>
    </row>
    <row r="15" spans="2:7" s="20" customFormat="1" ht="12.75" x14ac:dyDescent="0.2">
      <c r="B15" s="100"/>
      <c r="C15" s="100"/>
      <c r="D15" s="119"/>
      <c r="E15" s="117"/>
      <c r="F15" s="117"/>
      <c r="G15" s="118"/>
    </row>
    <row r="16" spans="2:7" s="20" customFormat="1" ht="12.75" x14ac:dyDescent="0.2">
      <c r="B16" s="100"/>
      <c r="C16" s="602"/>
      <c r="D16" s="602"/>
      <c r="E16" s="117"/>
      <c r="F16" s="117"/>
      <c r="G16" s="118"/>
    </row>
    <row r="17" spans="2:7" s="20" customFormat="1" ht="12.75" customHeight="1" x14ac:dyDescent="0.2">
      <c r="B17" s="100"/>
      <c r="C17" s="100"/>
      <c r="D17" s="119"/>
      <c r="E17" s="117"/>
      <c r="F17" s="117"/>
      <c r="G17" s="118"/>
    </row>
    <row r="18" spans="2:7" s="20" customFormat="1" ht="12.75" x14ac:dyDescent="0.2">
      <c r="B18" s="100"/>
      <c r="C18" s="100"/>
      <c r="D18" s="119"/>
      <c r="E18" s="117"/>
      <c r="F18" s="117"/>
      <c r="G18" s="120"/>
    </row>
    <row r="19" spans="2:7" s="20" customFormat="1" ht="12.75" x14ac:dyDescent="0.2">
      <c r="B19" s="100"/>
      <c r="C19" s="100"/>
      <c r="D19" s="119"/>
      <c r="E19" s="117"/>
      <c r="F19" s="117"/>
      <c r="G19" s="118"/>
    </row>
    <row r="20" spans="2:7" s="20" customFormat="1" ht="12.75" x14ac:dyDescent="0.2">
      <c r="B20" s="100"/>
      <c r="C20" s="100"/>
      <c r="D20" s="119"/>
      <c r="E20" s="117"/>
      <c r="F20" s="117"/>
      <c r="G20" s="118"/>
    </row>
    <row r="21" spans="2:7" s="20" customFormat="1" ht="12.75" x14ac:dyDescent="0.2">
      <c r="B21" s="100"/>
      <c r="C21" s="100"/>
      <c r="D21" s="119"/>
      <c r="E21" s="117"/>
      <c r="F21" s="117"/>
      <c r="G21" s="118"/>
    </row>
    <row r="22" spans="2:7" s="20" customFormat="1" ht="12.75" x14ac:dyDescent="0.2">
      <c r="B22" s="100"/>
      <c r="C22" s="605"/>
      <c r="D22" s="605"/>
      <c r="E22" s="121"/>
      <c r="F22" s="121"/>
      <c r="G22" s="121"/>
    </row>
    <row r="23" spans="2:7" s="20" customFormat="1" ht="12.75" x14ac:dyDescent="0.2">
      <c r="B23" s="99"/>
      <c r="C23" s="605"/>
      <c r="D23" s="605"/>
      <c r="E23" s="121"/>
      <c r="F23" s="121"/>
      <c r="G23" s="121"/>
    </row>
    <row r="24" spans="2:7" s="20" customFormat="1" ht="12.75" x14ac:dyDescent="0.2">
      <c r="B24" s="99"/>
      <c r="C24" s="605"/>
      <c r="D24" s="605"/>
      <c r="E24" s="121"/>
      <c r="F24" s="121"/>
      <c r="G24" s="121"/>
    </row>
    <row r="25" spans="2:7" s="20" customFormat="1" ht="12.75" x14ac:dyDescent="0.2">
      <c r="B25" s="99"/>
      <c r="C25" s="605"/>
      <c r="D25" s="605"/>
      <c r="E25" s="121"/>
      <c r="F25" s="121"/>
      <c r="G25" s="121"/>
    </row>
    <row r="26" spans="2:7" s="20" customFormat="1" ht="12.75" x14ac:dyDescent="0.2">
      <c r="B26" s="99"/>
      <c r="C26" s="605"/>
      <c r="D26" s="605"/>
      <c r="E26" s="121"/>
      <c r="F26" s="121"/>
      <c r="G26" s="121"/>
    </row>
    <row r="27" spans="2:7" s="20" customFormat="1" ht="12.75" x14ac:dyDescent="0.2">
      <c r="B27" s="99"/>
      <c r="C27" s="602"/>
      <c r="D27" s="602"/>
      <c r="E27" s="117"/>
      <c r="F27" s="117"/>
      <c r="G27" s="118"/>
    </row>
    <row r="28" spans="2:7" s="20" customFormat="1" ht="12.75" x14ac:dyDescent="0.2">
      <c r="B28" s="99"/>
      <c r="C28" s="607"/>
      <c r="D28" s="607"/>
      <c r="E28" s="122"/>
      <c r="F28" s="122"/>
      <c r="G28" s="118"/>
    </row>
    <row r="29" spans="2:7" s="20" customFormat="1" ht="12.75" x14ac:dyDescent="0.2">
      <c r="B29" s="99"/>
      <c r="C29" s="123"/>
      <c r="D29" s="124"/>
      <c r="E29" s="122"/>
      <c r="F29" s="122"/>
      <c r="G29" s="118"/>
    </row>
    <row r="30" spans="2:7" s="20" customFormat="1" ht="12.75" x14ac:dyDescent="0.2">
      <c r="B30" s="99"/>
      <c r="C30" s="123"/>
      <c r="D30" s="124"/>
      <c r="E30" s="122"/>
      <c r="F30" s="122"/>
      <c r="G30" s="118"/>
    </row>
    <row r="31" spans="2:7" s="20" customFormat="1" ht="12.75" x14ac:dyDescent="0.2">
      <c r="B31" s="99"/>
      <c r="C31" s="123"/>
      <c r="D31" s="124"/>
      <c r="E31" s="122"/>
      <c r="F31" s="122"/>
      <c r="G31" s="118"/>
    </row>
    <row r="32" spans="2:7" s="20" customFormat="1" ht="12.75" x14ac:dyDescent="0.2">
      <c r="B32" s="99"/>
      <c r="C32" s="123"/>
      <c r="D32" s="124"/>
      <c r="E32" s="122"/>
      <c r="F32" s="122"/>
      <c r="G32" s="118"/>
    </row>
    <row r="33" spans="2:9" s="20" customFormat="1" ht="12.75" x14ac:dyDescent="0.2">
      <c r="B33" s="99"/>
      <c r="C33" s="602"/>
      <c r="D33" s="602"/>
      <c r="E33" s="117"/>
      <c r="F33" s="117"/>
      <c r="G33" s="118"/>
    </row>
    <row r="34" spans="2:9" s="20" customFormat="1" ht="12.75" x14ac:dyDescent="0.2">
      <c r="B34" s="99"/>
      <c r="C34" s="99"/>
      <c r="D34" s="119"/>
      <c r="E34" s="117"/>
      <c r="F34" s="117"/>
      <c r="G34" s="118"/>
    </row>
    <row r="35" spans="2:9" s="20" customFormat="1" ht="12.75" x14ac:dyDescent="0.2">
      <c r="B35" s="99"/>
      <c r="C35" s="99"/>
      <c r="D35" s="119"/>
      <c r="E35" s="117"/>
      <c r="F35" s="117"/>
      <c r="G35" s="118"/>
    </row>
    <row r="36" spans="2:9" s="20" customFormat="1" ht="12.75" x14ac:dyDescent="0.2">
      <c r="B36" s="99"/>
      <c r="C36" s="602"/>
      <c r="D36" s="602"/>
      <c r="E36" s="117"/>
      <c r="F36" s="117"/>
      <c r="G36" s="120"/>
    </row>
    <row r="37" spans="2:9" s="20" customFormat="1" ht="12.75" x14ac:dyDescent="0.2">
      <c r="B37" s="99"/>
      <c r="C37" s="602"/>
      <c r="D37" s="602"/>
      <c r="E37" s="117"/>
      <c r="F37" s="117"/>
      <c r="G37" s="118"/>
    </row>
    <row r="38" spans="2:9" s="20" customFormat="1" ht="12.75" x14ac:dyDescent="0.2">
      <c r="B38" s="99"/>
      <c r="C38" s="99"/>
      <c r="D38" s="119"/>
      <c r="E38" s="117"/>
      <c r="F38" s="117"/>
      <c r="G38" s="120"/>
    </row>
    <row r="39" spans="2:9" s="20" customFormat="1" ht="12.75" x14ac:dyDescent="0.2">
      <c r="B39" s="99"/>
      <c r="C39" s="99"/>
      <c r="D39" s="119"/>
      <c r="E39" s="117"/>
      <c r="F39" s="117"/>
      <c r="G39" s="118"/>
    </row>
    <row r="40" spans="2:9" s="20" customFormat="1" ht="12.75" x14ac:dyDescent="0.2">
      <c r="B40" s="99"/>
      <c r="C40" s="99"/>
      <c r="D40" s="119"/>
      <c r="E40" s="117"/>
      <c r="F40" s="117"/>
      <c r="G40" s="120"/>
    </row>
    <row r="41" spans="2:9" s="20" customFormat="1" ht="12.75" x14ac:dyDescent="0.2">
      <c r="B41" s="99"/>
      <c r="C41" s="602"/>
      <c r="D41" s="602"/>
      <c r="E41" s="117"/>
      <c r="F41" s="117"/>
      <c r="G41" s="118"/>
      <c r="I41" s="95"/>
    </row>
    <row r="42" spans="2:9" s="20" customFormat="1" ht="12.75" x14ac:dyDescent="0.2">
      <c r="B42" s="99"/>
      <c r="C42" s="605"/>
      <c r="D42" s="605"/>
      <c r="E42" s="121"/>
      <c r="F42" s="121"/>
      <c r="G42" s="121"/>
    </row>
    <row r="43" spans="2:9" s="20" customFormat="1" ht="12.75" x14ac:dyDescent="0.2">
      <c r="B43" s="99"/>
      <c r="C43" s="605"/>
      <c r="D43" s="605"/>
      <c r="E43" s="121"/>
      <c r="F43" s="121"/>
      <c r="G43" s="121"/>
    </row>
    <row r="44" spans="2:9" s="20" customFormat="1" ht="12.75" x14ac:dyDescent="0.2">
      <c r="B44" s="99"/>
      <c r="C44" s="605"/>
      <c r="D44" s="605"/>
      <c r="E44" s="121"/>
      <c r="F44" s="121"/>
      <c r="G44" s="121"/>
    </row>
    <row r="45" spans="2:9" s="20" customFormat="1" ht="12.75" x14ac:dyDescent="0.2">
      <c r="B45" s="99"/>
      <c r="C45" s="605"/>
      <c r="D45" s="605"/>
      <c r="E45" s="121"/>
      <c r="F45" s="121"/>
      <c r="G45" s="121"/>
    </row>
    <row r="46" spans="2:9" s="20" customFormat="1" ht="12.75" x14ac:dyDescent="0.2">
      <c r="B46" s="125"/>
      <c r="C46" s="606"/>
      <c r="D46" s="606"/>
      <c r="E46" s="126"/>
      <c r="F46" s="126"/>
      <c r="G46" s="126"/>
    </row>
  </sheetData>
  <sheetProtection algorithmName="SHA-512" hashValue="gZ1GI6IAierIbHf+Ay9JMfr7UkWaOibZauf1g8KmYsecijDyoSVJ8NPNqbyJ/syPpNtgc6VuhfUulnZWI2+9Jg==" saltValue="st5T2PTkWRd8tMXZAufvtA==" spinCount="100000" sheet="1" objects="1" scenarios="1"/>
  <mergeCells count="22">
    <mergeCell ref="C43:D43"/>
    <mergeCell ref="C44:D44"/>
    <mergeCell ref="C45:D45"/>
    <mergeCell ref="C46:D46"/>
    <mergeCell ref="C28:D28"/>
    <mergeCell ref="C33:D33"/>
    <mergeCell ref="C36:D36"/>
    <mergeCell ref="C37:D37"/>
    <mergeCell ref="C41:D41"/>
    <mergeCell ref="C42:D42"/>
    <mergeCell ref="C27:D27"/>
    <mergeCell ref="B7:D7"/>
    <mergeCell ref="E7:F7"/>
    <mergeCell ref="B8:D8"/>
    <mergeCell ref="B9:D9"/>
    <mergeCell ref="C10:D10"/>
    <mergeCell ref="C16:D16"/>
    <mergeCell ref="C22:D22"/>
    <mergeCell ref="C23:D23"/>
    <mergeCell ref="C24:D24"/>
    <mergeCell ref="C25:D25"/>
    <mergeCell ref="C26:D26"/>
  </mergeCells>
  <pageMargins left="0.7" right="0.7" top="0.78740157499999996" bottom="0.78740157499999996" header="0.3" footer="0.3"/>
  <pageSetup scale="73"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2446D-977C-4A42-ADF3-C0C04D755548}">
  <sheetPr codeName="Sheet42"/>
  <dimension ref="B2:W46"/>
  <sheetViews>
    <sheetView view="pageBreakPreview" zoomScaleNormal="100" zoomScaleSheetLayoutView="100" workbookViewId="0"/>
  </sheetViews>
  <sheetFormatPr defaultColWidth="11.42578125" defaultRowHeight="15" x14ac:dyDescent="0.25"/>
  <cols>
    <col min="1" max="1" width="3.28515625" style="2" customWidth="1"/>
    <col min="2" max="5" width="4.28515625" style="2" customWidth="1"/>
    <col min="6" max="6" width="18.28515625" style="2" customWidth="1"/>
    <col min="7" max="23" width="12.5703125" style="2" customWidth="1"/>
    <col min="24" max="24" width="3.28515625" style="2" customWidth="1"/>
    <col min="25" max="16384" width="11.42578125" style="2"/>
  </cols>
  <sheetData>
    <row r="2" spans="2:23" ht="16.5" x14ac:dyDescent="0.25">
      <c r="B2" s="23" t="s">
        <v>369</v>
      </c>
    </row>
    <row r="3" spans="2:23" x14ac:dyDescent="0.25">
      <c r="B3" s="24" t="s">
        <v>337</v>
      </c>
    </row>
    <row r="7" spans="2:23" s="20" customFormat="1" ht="12.75" x14ac:dyDescent="0.2">
      <c r="B7" s="614"/>
      <c r="C7" s="614"/>
      <c r="D7" s="614"/>
      <c r="E7" s="614"/>
      <c r="F7" s="615"/>
      <c r="G7" s="104" t="s">
        <v>27</v>
      </c>
      <c r="H7" s="104" t="s">
        <v>28</v>
      </c>
      <c r="I7" s="104" t="s">
        <v>29</v>
      </c>
      <c r="J7" s="104" t="s">
        <v>96</v>
      </c>
      <c r="K7" s="104" t="s">
        <v>97</v>
      </c>
      <c r="L7" s="104" t="s">
        <v>160</v>
      </c>
      <c r="M7" s="104" t="s">
        <v>161</v>
      </c>
      <c r="N7" s="104" t="s">
        <v>162</v>
      </c>
      <c r="O7" s="104" t="s">
        <v>595</v>
      </c>
      <c r="P7" s="104" t="s">
        <v>596</v>
      </c>
      <c r="Q7" s="104" t="s">
        <v>597</v>
      </c>
      <c r="R7" s="104" t="s">
        <v>598</v>
      </c>
      <c r="S7" s="104" t="s">
        <v>599</v>
      </c>
      <c r="T7" s="104" t="s">
        <v>792</v>
      </c>
      <c r="U7" s="104" t="s">
        <v>793</v>
      </c>
      <c r="V7" s="104" t="s">
        <v>814</v>
      </c>
      <c r="W7" s="104" t="s">
        <v>815</v>
      </c>
    </row>
    <row r="8" spans="2:23" s="20" customFormat="1" ht="12.75" x14ac:dyDescent="0.2">
      <c r="B8" s="614"/>
      <c r="C8" s="614"/>
      <c r="D8" s="614"/>
      <c r="E8" s="614"/>
      <c r="F8" s="615"/>
      <c r="G8" s="619" t="s">
        <v>816</v>
      </c>
      <c r="H8" s="619"/>
      <c r="I8" s="619"/>
      <c r="J8" s="619"/>
      <c r="K8" s="619"/>
      <c r="L8" s="619" t="s">
        <v>817</v>
      </c>
      <c r="M8" s="619"/>
      <c r="N8" s="619"/>
      <c r="O8" s="619"/>
      <c r="P8" s="619" t="s">
        <v>818</v>
      </c>
      <c r="Q8" s="619"/>
      <c r="R8" s="619"/>
      <c r="S8" s="619"/>
      <c r="T8" s="619" t="s">
        <v>819</v>
      </c>
      <c r="U8" s="619"/>
      <c r="V8" s="619"/>
      <c r="W8" s="619"/>
    </row>
    <row r="9" spans="2:23" s="20" customFormat="1" ht="38.25" x14ac:dyDescent="0.2">
      <c r="B9" s="628"/>
      <c r="C9" s="628"/>
      <c r="D9" s="628"/>
      <c r="E9" s="628"/>
      <c r="F9" s="629"/>
      <c r="G9" s="33" t="s">
        <v>820</v>
      </c>
      <c r="H9" s="33" t="s">
        <v>821</v>
      </c>
      <c r="I9" s="33" t="s">
        <v>822</v>
      </c>
      <c r="J9" s="33" t="s">
        <v>823</v>
      </c>
      <c r="K9" s="33" t="s">
        <v>824</v>
      </c>
      <c r="L9" s="33" t="s">
        <v>825</v>
      </c>
      <c r="M9" s="33" t="s">
        <v>826</v>
      </c>
      <c r="N9" s="33" t="s">
        <v>827</v>
      </c>
      <c r="O9" s="33" t="s">
        <v>824</v>
      </c>
      <c r="P9" s="33" t="s">
        <v>825</v>
      </c>
      <c r="Q9" s="33" t="s">
        <v>826</v>
      </c>
      <c r="R9" s="33" t="s">
        <v>827</v>
      </c>
      <c r="S9" s="33" t="s">
        <v>828</v>
      </c>
      <c r="T9" s="33" t="s">
        <v>825</v>
      </c>
      <c r="U9" s="33" t="s">
        <v>826</v>
      </c>
      <c r="V9" s="33" t="s">
        <v>827</v>
      </c>
      <c r="W9" s="33" t="s">
        <v>828</v>
      </c>
    </row>
    <row r="10" spans="2:23" s="20" customFormat="1" ht="12.75" x14ac:dyDescent="0.2">
      <c r="B10" s="134" t="s">
        <v>30</v>
      </c>
      <c r="C10" s="570" t="s">
        <v>803</v>
      </c>
      <c r="D10" s="587"/>
      <c r="E10" s="587"/>
      <c r="F10" s="571"/>
      <c r="G10" s="69">
        <v>10501088942.07</v>
      </c>
      <c r="H10" s="69">
        <v>15076.61</v>
      </c>
      <c r="I10" s="69">
        <v>34312585.229999997</v>
      </c>
      <c r="J10" s="69">
        <v>2173062.63</v>
      </c>
      <c r="K10" s="69">
        <v>0</v>
      </c>
      <c r="L10" s="69">
        <v>8336232313.6899996</v>
      </c>
      <c r="M10" s="69">
        <v>0</v>
      </c>
      <c r="N10" s="69">
        <v>2158218033.9699998</v>
      </c>
      <c r="O10" s="69">
        <v>43139318.880000003</v>
      </c>
      <c r="P10" s="69">
        <v>1252388497.6700001</v>
      </c>
      <c r="Q10" s="69">
        <v>0</v>
      </c>
      <c r="R10" s="69">
        <v>347218255.81999999</v>
      </c>
      <c r="S10" s="69">
        <v>0</v>
      </c>
      <c r="T10" s="69">
        <v>100191079.8136</v>
      </c>
      <c r="U10" s="69">
        <v>0</v>
      </c>
      <c r="V10" s="69">
        <v>27613651.490400001</v>
      </c>
      <c r="W10" s="69">
        <v>0</v>
      </c>
    </row>
    <row r="11" spans="2:23" s="20" customFormat="1" ht="12.75" x14ac:dyDescent="0.2">
      <c r="B11" s="104" t="s">
        <v>32</v>
      </c>
      <c r="C11" s="585" t="s">
        <v>829</v>
      </c>
      <c r="D11" s="625"/>
      <c r="E11" s="625"/>
      <c r="F11" s="586"/>
      <c r="G11" s="66"/>
      <c r="H11" s="66"/>
      <c r="I11" s="66"/>
      <c r="J11" s="66"/>
      <c r="K11" s="66"/>
      <c r="L11" s="66"/>
      <c r="M11" s="66"/>
      <c r="N11" s="66"/>
      <c r="O11" s="66"/>
      <c r="P11" s="66"/>
      <c r="Q11" s="66"/>
      <c r="R11" s="66"/>
      <c r="S11" s="66"/>
      <c r="T11" s="66"/>
      <c r="U11" s="66"/>
      <c r="V11" s="66"/>
      <c r="W11" s="66"/>
    </row>
    <row r="12" spans="2:23" s="20" customFormat="1" ht="12.75" x14ac:dyDescent="0.2">
      <c r="B12" s="104" t="s">
        <v>34</v>
      </c>
      <c r="C12" s="102" t="s">
        <v>830</v>
      </c>
      <c r="D12" s="625" t="s">
        <v>831</v>
      </c>
      <c r="E12" s="625"/>
      <c r="F12" s="586"/>
      <c r="G12" s="66"/>
      <c r="H12" s="66"/>
      <c r="I12" s="66"/>
      <c r="J12" s="66"/>
      <c r="K12" s="66"/>
      <c r="L12" s="66"/>
      <c r="M12" s="66"/>
      <c r="N12" s="66"/>
      <c r="O12" s="66"/>
      <c r="P12" s="66"/>
      <c r="Q12" s="66"/>
      <c r="R12" s="66"/>
      <c r="S12" s="66"/>
      <c r="T12" s="66"/>
      <c r="U12" s="66"/>
      <c r="V12" s="66"/>
      <c r="W12" s="66"/>
    </row>
    <row r="13" spans="2:23" s="20" customFormat="1" ht="12.75" x14ac:dyDescent="0.2">
      <c r="B13" s="104" t="s">
        <v>36</v>
      </c>
      <c r="C13" s="102" t="s">
        <v>832</v>
      </c>
      <c r="D13" s="177"/>
      <c r="E13" s="625" t="s">
        <v>833</v>
      </c>
      <c r="F13" s="586"/>
      <c r="G13" s="66"/>
      <c r="H13" s="66"/>
      <c r="I13" s="66"/>
      <c r="J13" s="66"/>
      <c r="K13" s="66"/>
      <c r="L13" s="66"/>
      <c r="M13" s="66"/>
      <c r="N13" s="66"/>
      <c r="O13" s="66"/>
      <c r="P13" s="66"/>
      <c r="Q13" s="66"/>
      <c r="R13" s="66"/>
      <c r="S13" s="66"/>
      <c r="T13" s="66"/>
      <c r="U13" s="66"/>
      <c r="V13" s="66"/>
      <c r="W13" s="66"/>
    </row>
    <row r="14" spans="2:23" s="20" customFormat="1" ht="12.75" x14ac:dyDescent="0.2">
      <c r="B14" s="104" t="s">
        <v>40</v>
      </c>
      <c r="C14" s="102" t="s">
        <v>832</v>
      </c>
      <c r="D14" s="177"/>
      <c r="E14" s="177"/>
      <c r="F14" s="103" t="s">
        <v>834</v>
      </c>
      <c r="G14" s="66"/>
      <c r="H14" s="66"/>
      <c r="I14" s="66"/>
      <c r="J14" s="66"/>
      <c r="K14" s="66"/>
      <c r="L14" s="66"/>
      <c r="M14" s="66"/>
      <c r="N14" s="66"/>
      <c r="O14" s="66"/>
      <c r="P14" s="66"/>
      <c r="Q14" s="66"/>
      <c r="R14" s="66"/>
      <c r="S14" s="66"/>
      <c r="T14" s="66"/>
      <c r="U14" s="66"/>
      <c r="V14" s="66"/>
      <c r="W14" s="66"/>
    </row>
    <row r="15" spans="2:23" s="20" customFormat="1" ht="12.75" x14ac:dyDescent="0.2">
      <c r="B15" s="104" t="s">
        <v>42</v>
      </c>
      <c r="C15" s="102" t="s">
        <v>832</v>
      </c>
      <c r="D15" s="177"/>
      <c r="E15" s="625" t="s">
        <v>835</v>
      </c>
      <c r="F15" s="586"/>
      <c r="G15" s="66"/>
      <c r="H15" s="66"/>
      <c r="I15" s="66"/>
      <c r="J15" s="66"/>
      <c r="K15" s="66"/>
      <c r="L15" s="66"/>
      <c r="M15" s="66"/>
      <c r="N15" s="66"/>
      <c r="O15" s="66"/>
      <c r="P15" s="66"/>
      <c r="Q15" s="66"/>
      <c r="R15" s="66"/>
      <c r="S15" s="66"/>
      <c r="T15" s="66"/>
      <c r="U15" s="66"/>
      <c r="V15" s="66"/>
      <c r="W15" s="66"/>
    </row>
    <row r="16" spans="2:23" s="20" customFormat="1" ht="12.75" x14ac:dyDescent="0.2">
      <c r="B16" s="104" t="s">
        <v>44</v>
      </c>
      <c r="C16" s="102" t="s">
        <v>832</v>
      </c>
      <c r="D16" s="177"/>
      <c r="E16" s="177"/>
      <c r="F16" s="103" t="s">
        <v>834</v>
      </c>
      <c r="G16" s="66"/>
      <c r="H16" s="66"/>
      <c r="I16" s="66"/>
      <c r="J16" s="66"/>
      <c r="K16" s="66"/>
      <c r="L16" s="66"/>
      <c r="M16" s="66"/>
      <c r="N16" s="66"/>
      <c r="O16" s="66"/>
      <c r="P16" s="66"/>
      <c r="Q16" s="66"/>
      <c r="R16" s="66"/>
      <c r="S16" s="66"/>
      <c r="T16" s="66"/>
      <c r="U16" s="66"/>
      <c r="V16" s="66"/>
      <c r="W16" s="66"/>
    </row>
    <row r="17" spans="2:23" s="20" customFormat="1" ht="12.75" x14ac:dyDescent="0.2">
      <c r="B17" s="104" t="s">
        <v>45</v>
      </c>
      <c r="C17" s="102" t="s">
        <v>830</v>
      </c>
      <c r="D17" s="625" t="s">
        <v>836</v>
      </c>
      <c r="E17" s="625"/>
      <c r="F17" s="586"/>
      <c r="G17" s="66"/>
      <c r="H17" s="66"/>
      <c r="I17" s="66"/>
      <c r="J17" s="66"/>
      <c r="K17" s="66"/>
      <c r="L17" s="66"/>
      <c r="M17" s="66"/>
      <c r="N17" s="66"/>
      <c r="O17" s="66"/>
      <c r="P17" s="66"/>
      <c r="Q17" s="66"/>
      <c r="R17" s="66"/>
      <c r="S17" s="66"/>
      <c r="T17" s="66"/>
      <c r="U17" s="66"/>
      <c r="V17" s="66"/>
      <c r="W17" s="66"/>
    </row>
    <row r="18" spans="2:23" s="20" customFormat="1" ht="12.75" x14ac:dyDescent="0.2">
      <c r="B18" s="104" t="s">
        <v>51</v>
      </c>
      <c r="C18" s="585" t="s">
        <v>837</v>
      </c>
      <c r="D18" s="625"/>
      <c r="E18" s="625"/>
      <c r="F18" s="586"/>
      <c r="G18" s="66">
        <v>10501088942.07</v>
      </c>
      <c r="H18" s="66">
        <v>15076.61</v>
      </c>
      <c r="I18" s="66">
        <v>34312585.229999997</v>
      </c>
      <c r="J18" s="66">
        <v>2173062.63</v>
      </c>
      <c r="K18" s="66">
        <v>0</v>
      </c>
      <c r="L18" s="66">
        <v>8336232313.6899996</v>
      </c>
      <c r="M18" s="66">
        <v>0</v>
      </c>
      <c r="N18" s="66">
        <v>2158218033.9699998</v>
      </c>
      <c r="O18" s="66">
        <v>43139318.880000003</v>
      </c>
      <c r="P18" s="66">
        <v>1252388497.6700001</v>
      </c>
      <c r="Q18" s="66">
        <v>0</v>
      </c>
      <c r="R18" s="66">
        <v>347218255.81999999</v>
      </c>
      <c r="S18" s="66">
        <v>0</v>
      </c>
      <c r="T18" s="66">
        <v>100191079.8136</v>
      </c>
      <c r="U18" s="66">
        <v>0</v>
      </c>
      <c r="V18" s="66">
        <v>27613651.490400001</v>
      </c>
      <c r="W18" s="66">
        <v>0</v>
      </c>
    </row>
    <row r="19" spans="2:23" s="20" customFormat="1" ht="12.75" x14ac:dyDescent="0.2">
      <c r="B19" s="104" t="s">
        <v>53</v>
      </c>
      <c r="C19" s="102" t="s">
        <v>830</v>
      </c>
      <c r="D19" s="625" t="s">
        <v>831</v>
      </c>
      <c r="E19" s="625"/>
      <c r="F19" s="586"/>
      <c r="G19" s="66">
        <v>10501088942.07</v>
      </c>
      <c r="H19" s="66">
        <v>15076.61</v>
      </c>
      <c r="I19" s="66">
        <v>34312585.229999997</v>
      </c>
      <c r="J19" s="66">
        <v>2173062.63</v>
      </c>
      <c r="K19" s="66">
        <v>0</v>
      </c>
      <c r="L19" s="66">
        <v>8336232313.6899996</v>
      </c>
      <c r="M19" s="66">
        <v>0</v>
      </c>
      <c r="N19" s="66">
        <v>2158218033.9699998</v>
      </c>
      <c r="O19" s="66">
        <v>43139318.880000003</v>
      </c>
      <c r="P19" s="66">
        <v>1252388497.6700001</v>
      </c>
      <c r="Q19" s="66">
        <v>0</v>
      </c>
      <c r="R19" s="66">
        <v>347218255.81999999</v>
      </c>
      <c r="S19" s="66">
        <v>0</v>
      </c>
      <c r="T19" s="66">
        <v>100191079.8136</v>
      </c>
      <c r="U19" s="66">
        <v>0</v>
      </c>
      <c r="V19" s="66">
        <v>27613651.490400001</v>
      </c>
      <c r="W19" s="66">
        <v>0</v>
      </c>
    </row>
    <row r="20" spans="2:23" s="20" customFormat="1" ht="12.75" x14ac:dyDescent="0.2">
      <c r="B20" s="104" t="s">
        <v>55</v>
      </c>
      <c r="C20" s="102" t="s">
        <v>832</v>
      </c>
      <c r="D20" s="177"/>
      <c r="E20" s="625" t="s">
        <v>838</v>
      </c>
      <c r="F20" s="586"/>
      <c r="G20" s="66">
        <v>47159681.520000003</v>
      </c>
      <c r="H20" s="66">
        <v>15076.61</v>
      </c>
      <c r="I20" s="66">
        <v>6308472.4800000004</v>
      </c>
      <c r="J20" s="66">
        <v>158624.16</v>
      </c>
      <c r="K20" s="66">
        <v>0</v>
      </c>
      <c r="L20" s="66">
        <v>40210504.549999997</v>
      </c>
      <c r="M20" s="66">
        <v>0</v>
      </c>
      <c r="N20" s="66">
        <v>13431350.220000001</v>
      </c>
      <c r="O20" s="66">
        <v>0</v>
      </c>
      <c r="P20" s="66">
        <v>6031575.6799999997</v>
      </c>
      <c r="Q20" s="66">
        <v>0</v>
      </c>
      <c r="R20" s="66">
        <v>6932298.9100000001</v>
      </c>
      <c r="S20" s="66">
        <v>0</v>
      </c>
      <c r="T20" s="66">
        <v>482526.05440000002</v>
      </c>
      <c r="U20" s="66">
        <v>0</v>
      </c>
      <c r="V20" s="66">
        <v>390774.9376</v>
      </c>
      <c r="W20" s="66">
        <v>0</v>
      </c>
    </row>
    <row r="21" spans="2:23" s="20" customFormat="1" ht="12.75" x14ac:dyDescent="0.2">
      <c r="B21" s="104" t="s">
        <v>56</v>
      </c>
      <c r="C21" s="102" t="s">
        <v>832</v>
      </c>
      <c r="D21" s="177"/>
      <c r="E21" s="625" t="s">
        <v>835</v>
      </c>
      <c r="F21" s="586"/>
      <c r="G21" s="66">
        <v>10453929260.549999</v>
      </c>
      <c r="H21" s="66"/>
      <c r="I21" s="66">
        <v>28004112.75</v>
      </c>
      <c r="J21" s="66">
        <v>2014438.47</v>
      </c>
      <c r="K21" s="66">
        <v>0</v>
      </c>
      <c r="L21" s="66">
        <v>8296021809.1400003</v>
      </c>
      <c r="M21" s="66">
        <v>0</v>
      </c>
      <c r="N21" s="66">
        <v>2144786683.75</v>
      </c>
      <c r="O21" s="66">
        <v>43139318.880000003</v>
      </c>
      <c r="P21" s="66">
        <v>1246356921.99</v>
      </c>
      <c r="Q21" s="66">
        <v>0</v>
      </c>
      <c r="R21" s="66">
        <v>340285956.91000003</v>
      </c>
      <c r="S21" s="66">
        <v>0</v>
      </c>
      <c r="T21" s="66">
        <v>99708553.759200007</v>
      </c>
      <c r="U21" s="66">
        <v>0</v>
      </c>
      <c r="V21" s="66">
        <v>27222876.5528</v>
      </c>
      <c r="W21" s="66">
        <v>0</v>
      </c>
    </row>
    <row r="22" spans="2:23" s="20" customFormat="1" ht="12.75" x14ac:dyDescent="0.2">
      <c r="B22" s="104" t="s">
        <v>57</v>
      </c>
      <c r="C22" s="102" t="s">
        <v>830</v>
      </c>
      <c r="D22" s="625" t="s">
        <v>836</v>
      </c>
      <c r="E22" s="625"/>
      <c r="F22" s="586"/>
      <c r="G22" s="66"/>
      <c r="H22" s="66"/>
      <c r="I22" s="66"/>
      <c r="J22" s="66"/>
      <c r="K22" s="66"/>
      <c r="L22" s="66"/>
      <c r="M22" s="66"/>
      <c r="N22" s="66"/>
      <c r="O22" s="66"/>
      <c r="P22" s="66"/>
      <c r="Q22" s="66"/>
      <c r="R22" s="66"/>
      <c r="S22" s="66"/>
      <c r="T22" s="66"/>
      <c r="U22" s="66"/>
      <c r="V22" s="66"/>
      <c r="W22" s="66"/>
    </row>
    <row r="23" spans="2:23" s="20" customFormat="1" ht="12.75" x14ac:dyDescent="0.2">
      <c r="B23" s="100"/>
      <c r="C23" s="605"/>
      <c r="D23" s="605"/>
      <c r="E23" s="121"/>
      <c r="F23" s="121"/>
      <c r="G23" s="121"/>
    </row>
    <row r="24" spans="2:23" s="20" customFormat="1" ht="12.75" x14ac:dyDescent="0.2">
      <c r="B24" s="100"/>
      <c r="C24" s="605"/>
      <c r="D24" s="605"/>
      <c r="E24" s="121"/>
      <c r="F24" s="121"/>
      <c r="G24" s="121"/>
    </row>
    <row r="25" spans="2:23" s="20" customFormat="1" ht="12.75" x14ac:dyDescent="0.2">
      <c r="B25" s="100"/>
      <c r="C25" s="605"/>
      <c r="D25" s="605"/>
      <c r="E25" s="121"/>
      <c r="F25" s="121"/>
      <c r="G25" s="121"/>
    </row>
    <row r="26" spans="2:23" s="20" customFormat="1" ht="12.75" x14ac:dyDescent="0.2">
      <c r="B26" s="100"/>
      <c r="C26" s="605"/>
      <c r="D26" s="605"/>
      <c r="E26" s="121"/>
      <c r="F26" s="121"/>
      <c r="G26" s="121"/>
    </row>
    <row r="27" spans="2:23" s="20" customFormat="1" ht="12.75" x14ac:dyDescent="0.2">
      <c r="B27" s="100"/>
      <c r="C27" s="602"/>
      <c r="D27" s="602"/>
      <c r="E27" s="117"/>
      <c r="F27" s="117"/>
      <c r="G27" s="118"/>
    </row>
    <row r="28" spans="2:23" s="20" customFormat="1" ht="12.75" x14ac:dyDescent="0.2">
      <c r="B28" s="100"/>
      <c r="C28" s="607"/>
      <c r="D28" s="607"/>
      <c r="E28" s="122"/>
      <c r="F28" s="122"/>
      <c r="G28" s="118"/>
    </row>
    <row r="29" spans="2:23" s="20" customFormat="1" ht="12.75" x14ac:dyDescent="0.2">
      <c r="B29" s="100"/>
      <c r="C29" s="123"/>
      <c r="D29" s="124"/>
      <c r="E29" s="122"/>
      <c r="F29" s="122"/>
      <c r="G29" s="118"/>
    </row>
    <row r="30" spans="2:23" s="20" customFormat="1" ht="12.75" x14ac:dyDescent="0.2">
      <c r="B30" s="100"/>
      <c r="C30" s="123"/>
      <c r="D30" s="124"/>
      <c r="E30" s="122"/>
      <c r="F30" s="122"/>
      <c r="G30" s="118"/>
    </row>
    <row r="31" spans="2:23" s="20" customFormat="1" ht="12.75" x14ac:dyDescent="0.2">
      <c r="B31" s="100"/>
      <c r="C31" s="123"/>
      <c r="D31" s="124"/>
      <c r="E31" s="122"/>
      <c r="F31" s="122"/>
      <c r="G31" s="118"/>
    </row>
    <row r="32" spans="2:23" s="20" customFormat="1" ht="12.75" x14ac:dyDescent="0.2">
      <c r="B32" s="100"/>
      <c r="C32" s="123"/>
      <c r="D32" s="124"/>
      <c r="E32" s="122"/>
      <c r="F32" s="122"/>
      <c r="G32" s="118"/>
    </row>
    <row r="33" spans="2:9" s="20" customFormat="1" ht="12.75" x14ac:dyDescent="0.2">
      <c r="B33" s="100"/>
      <c r="C33" s="602"/>
      <c r="D33" s="602"/>
      <c r="E33" s="117"/>
      <c r="F33" s="117"/>
      <c r="G33" s="118"/>
    </row>
    <row r="34" spans="2:9" s="20" customFormat="1" ht="12.75" x14ac:dyDescent="0.2">
      <c r="B34" s="100"/>
      <c r="C34" s="100"/>
      <c r="D34" s="119"/>
      <c r="E34" s="117"/>
      <c r="F34" s="117"/>
      <c r="G34" s="118"/>
    </row>
    <row r="35" spans="2:9" s="20" customFormat="1" ht="12.75" x14ac:dyDescent="0.2">
      <c r="B35" s="100"/>
      <c r="C35" s="100"/>
      <c r="D35" s="119"/>
      <c r="E35" s="117"/>
      <c r="F35" s="117"/>
      <c r="G35" s="118"/>
    </row>
    <row r="36" spans="2:9" s="20" customFormat="1" ht="12.75" x14ac:dyDescent="0.2">
      <c r="B36" s="100"/>
      <c r="C36" s="602"/>
      <c r="D36" s="602"/>
      <c r="E36" s="117"/>
      <c r="F36" s="117"/>
      <c r="G36" s="120"/>
    </row>
    <row r="37" spans="2:9" s="20" customFormat="1" ht="12.75" x14ac:dyDescent="0.2">
      <c r="B37" s="100"/>
      <c r="C37" s="602"/>
      <c r="D37" s="602"/>
      <c r="E37" s="117"/>
      <c r="F37" s="117"/>
      <c r="G37" s="118"/>
    </row>
    <row r="38" spans="2:9" s="20" customFormat="1" ht="12.75" x14ac:dyDescent="0.2">
      <c r="B38" s="100"/>
      <c r="C38" s="100"/>
      <c r="D38" s="119"/>
      <c r="E38" s="117"/>
      <c r="F38" s="117"/>
      <c r="G38" s="120"/>
    </row>
    <row r="39" spans="2:9" s="20" customFormat="1" ht="12.75" x14ac:dyDescent="0.2">
      <c r="B39" s="100"/>
      <c r="C39" s="100"/>
      <c r="D39" s="119"/>
      <c r="E39" s="117"/>
      <c r="F39" s="117"/>
      <c r="G39" s="118"/>
    </row>
    <row r="40" spans="2:9" s="20" customFormat="1" ht="12.75" x14ac:dyDescent="0.2">
      <c r="B40" s="100"/>
      <c r="C40" s="100"/>
      <c r="D40" s="119"/>
      <c r="E40" s="117"/>
      <c r="F40" s="117"/>
      <c r="G40" s="120"/>
    </row>
    <row r="41" spans="2:9" s="20" customFormat="1" ht="12.75" x14ac:dyDescent="0.2">
      <c r="B41" s="100"/>
      <c r="C41" s="602"/>
      <c r="D41" s="602"/>
      <c r="E41" s="117"/>
      <c r="F41" s="117"/>
      <c r="G41" s="118"/>
      <c r="I41" s="95"/>
    </row>
    <row r="42" spans="2:9" s="20" customFormat="1" ht="12.75" x14ac:dyDescent="0.2">
      <c r="B42" s="100"/>
      <c r="C42" s="605"/>
      <c r="D42" s="605"/>
      <c r="E42" s="121"/>
      <c r="F42" s="121"/>
      <c r="G42" s="121"/>
    </row>
    <row r="43" spans="2:9" s="20" customFormat="1" ht="12.75" x14ac:dyDescent="0.2">
      <c r="B43" s="100"/>
      <c r="C43" s="605"/>
      <c r="D43" s="605"/>
      <c r="E43" s="121"/>
      <c r="F43" s="121"/>
      <c r="G43" s="121"/>
    </row>
    <row r="44" spans="2:9" s="20" customFormat="1" ht="12.75" x14ac:dyDescent="0.2">
      <c r="B44" s="100"/>
      <c r="C44" s="605"/>
      <c r="D44" s="605"/>
      <c r="E44" s="121"/>
      <c r="F44" s="121"/>
      <c r="G44" s="121"/>
    </row>
    <row r="45" spans="2:9" s="20" customFormat="1" ht="12.75" x14ac:dyDescent="0.2">
      <c r="B45" s="100"/>
      <c r="C45" s="605"/>
      <c r="D45" s="605"/>
      <c r="E45" s="121"/>
      <c r="F45" s="121"/>
      <c r="G45" s="121"/>
    </row>
    <row r="46" spans="2:9" s="20" customFormat="1" ht="12.75" x14ac:dyDescent="0.2">
      <c r="B46" s="125"/>
      <c r="C46" s="606"/>
      <c r="D46" s="606"/>
      <c r="E46" s="126"/>
      <c r="F46" s="126"/>
      <c r="G46" s="126"/>
    </row>
  </sheetData>
  <sheetProtection algorithmName="SHA-512" hashValue="iM8vl8hQPmirI0gN49kNlmzcbN+Pa2Jd8jDHqzrARJ+87+xcIXBZJw6jvmbZIXG8BWl4Gt2yC7gKbO+jMX2wRw==" saltValue="Hqmim8buBn9+qpGJL89Z8Q==" spinCount="100000" sheet="1" objects="1" scenarios="1"/>
  <mergeCells count="33">
    <mergeCell ref="C43:D43"/>
    <mergeCell ref="C44:D44"/>
    <mergeCell ref="C45:D45"/>
    <mergeCell ref="C46:D46"/>
    <mergeCell ref="C28:D28"/>
    <mergeCell ref="C33:D33"/>
    <mergeCell ref="C36:D36"/>
    <mergeCell ref="C37:D37"/>
    <mergeCell ref="C41:D41"/>
    <mergeCell ref="C42:D42"/>
    <mergeCell ref="B7:F7"/>
    <mergeCell ref="B8:F8"/>
    <mergeCell ref="C10:F10"/>
    <mergeCell ref="C11:F11"/>
    <mergeCell ref="D12:F12"/>
    <mergeCell ref="C27:D27"/>
    <mergeCell ref="E13:F13"/>
    <mergeCell ref="E15:F15"/>
    <mergeCell ref="D17:F17"/>
    <mergeCell ref="C18:F18"/>
    <mergeCell ref="C23:D23"/>
    <mergeCell ref="C24:D24"/>
    <mergeCell ref="C25:D25"/>
    <mergeCell ref="C26:D26"/>
    <mergeCell ref="D19:F19"/>
    <mergeCell ref="E20:F20"/>
    <mergeCell ref="E21:F21"/>
    <mergeCell ref="D22:F22"/>
    <mergeCell ref="G8:K8"/>
    <mergeCell ref="L8:O8"/>
    <mergeCell ref="P8:S8"/>
    <mergeCell ref="T8:W8"/>
    <mergeCell ref="B9:F9"/>
  </mergeCells>
  <pageMargins left="0.7" right="0.7" top="0.78740157499999996" bottom="0.78740157499999996" header="0.3" footer="0.3"/>
  <pageSetup scale="32"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53DB3-47B3-41CE-928D-8E427D7ED9A1}">
  <sheetPr codeName="Sheet43"/>
  <dimension ref="B2:W46"/>
  <sheetViews>
    <sheetView view="pageBreakPreview" zoomScaleNormal="100" zoomScaleSheetLayoutView="100" workbookViewId="0"/>
  </sheetViews>
  <sheetFormatPr defaultColWidth="11.42578125" defaultRowHeight="15" x14ac:dyDescent="0.25"/>
  <cols>
    <col min="1" max="1" width="3.28515625" style="2" customWidth="1"/>
    <col min="2" max="5" width="4" style="2" customWidth="1"/>
    <col min="6" max="6" width="18.28515625" style="2" customWidth="1"/>
    <col min="7" max="23" width="11.7109375" style="2" customWidth="1"/>
    <col min="24" max="24" width="3.28515625" style="2" customWidth="1"/>
    <col min="25" max="16384" width="11.42578125" style="2"/>
  </cols>
  <sheetData>
    <row r="2" spans="2:23" ht="16.5" x14ac:dyDescent="0.25">
      <c r="B2" s="23" t="s">
        <v>370</v>
      </c>
    </row>
    <row r="3" spans="2:23" x14ac:dyDescent="0.25">
      <c r="B3" s="24" t="s">
        <v>337</v>
      </c>
    </row>
    <row r="7" spans="2:23" s="20" customFormat="1" ht="12.75" x14ac:dyDescent="0.2">
      <c r="B7" s="614"/>
      <c r="C7" s="614"/>
      <c r="D7" s="614"/>
      <c r="E7" s="614"/>
      <c r="F7" s="615"/>
      <c r="G7" s="104" t="s">
        <v>27</v>
      </c>
      <c r="H7" s="104" t="s">
        <v>28</v>
      </c>
      <c r="I7" s="104" t="s">
        <v>29</v>
      </c>
      <c r="J7" s="104" t="s">
        <v>96</v>
      </c>
      <c r="K7" s="104" t="s">
        <v>97</v>
      </c>
      <c r="L7" s="104" t="s">
        <v>160</v>
      </c>
      <c r="M7" s="104" t="s">
        <v>161</v>
      </c>
      <c r="N7" s="104" t="s">
        <v>162</v>
      </c>
      <c r="O7" s="104" t="s">
        <v>595</v>
      </c>
      <c r="P7" s="104" t="s">
        <v>596</v>
      </c>
      <c r="Q7" s="104" t="s">
        <v>597</v>
      </c>
      <c r="R7" s="104" t="s">
        <v>598</v>
      </c>
      <c r="S7" s="104" t="s">
        <v>599</v>
      </c>
      <c r="T7" s="104" t="s">
        <v>792</v>
      </c>
      <c r="U7" s="104" t="s">
        <v>793</v>
      </c>
      <c r="V7" s="104" t="s">
        <v>814</v>
      </c>
      <c r="W7" s="104" t="s">
        <v>815</v>
      </c>
    </row>
    <row r="8" spans="2:23" s="20" customFormat="1" ht="12.75" x14ac:dyDescent="0.2">
      <c r="B8" s="614"/>
      <c r="C8" s="614"/>
      <c r="D8" s="614"/>
      <c r="E8" s="614"/>
      <c r="F8" s="615"/>
      <c r="G8" s="619" t="s">
        <v>816</v>
      </c>
      <c r="H8" s="619"/>
      <c r="I8" s="619"/>
      <c r="J8" s="619"/>
      <c r="K8" s="619"/>
      <c r="L8" s="619" t="s">
        <v>817</v>
      </c>
      <c r="M8" s="619"/>
      <c r="N8" s="619"/>
      <c r="O8" s="619"/>
      <c r="P8" s="619" t="s">
        <v>818</v>
      </c>
      <c r="Q8" s="619"/>
      <c r="R8" s="619"/>
      <c r="S8" s="619"/>
      <c r="T8" s="619" t="s">
        <v>819</v>
      </c>
      <c r="U8" s="619"/>
      <c r="V8" s="619"/>
      <c r="W8" s="619"/>
    </row>
    <row r="9" spans="2:23" s="20" customFormat="1" ht="38.25" x14ac:dyDescent="0.2">
      <c r="B9" s="603"/>
      <c r="C9" s="603"/>
      <c r="D9" s="603"/>
      <c r="E9" s="603"/>
      <c r="F9" s="604"/>
      <c r="G9" s="33" t="s">
        <v>820</v>
      </c>
      <c r="H9" s="33" t="s">
        <v>821</v>
      </c>
      <c r="I9" s="33" t="s">
        <v>822</v>
      </c>
      <c r="J9" s="33" t="s">
        <v>823</v>
      </c>
      <c r="K9" s="33" t="s">
        <v>824</v>
      </c>
      <c r="L9" s="33" t="s">
        <v>825</v>
      </c>
      <c r="M9" s="33" t="s">
        <v>826</v>
      </c>
      <c r="N9" s="33" t="s">
        <v>827</v>
      </c>
      <c r="O9" s="33" t="s">
        <v>824</v>
      </c>
      <c r="P9" s="33" t="s">
        <v>825</v>
      </c>
      <c r="Q9" s="33" t="s">
        <v>826</v>
      </c>
      <c r="R9" s="33" t="s">
        <v>827</v>
      </c>
      <c r="S9" s="33" t="s">
        <v>828</v>
      </c>
      <c r="T9" s="33" t="s">
        <v>825</v>
      </c>
      <c r="U9" s="33" t="s">
        <v>826</v>
      </c>
      <c r="V9" s="33" t="s">
        <v>827</v>
      </c>
      <c r="W9" s="33" t="s">
        <v>828</v>
      </c>
    </row>
    <row r="10" spans="2:23" s="20" customFormat="1" ht="12.75" x14ac:dyDescent="0.2">
      <c r="B10" s="134" t="s">
        <v>30</v>
      </c>
      <c r="C10" s="570" t="s">
        <v>803</v>
      </c>
      <c r="D10" s="587"/>
      <c r="E10" s="587"/>
      <c r="F10" s="571"/>
      <c r="G10" s="69">
        <v>553085867.38999987</v>
      </c>
      <c r="H10" s="69">
        <v>54241817.620000005</v>
      </c>
      <c r="I10" s="69"/>
      <c r="J10" s="69"/>
      <c r="K10" s="69">
        <v>0</v>
      </c>
      <c r="L10" s="69">
        <v>0</v>
      </c>
      <c r="M10" s="69">
        <v>607327685.00999987</v>
      </c>
      <c r="N10" s="69">
        <v>0</v>
      </c>
      <c r="O10" s="69">
        <v>0</v>
      </c>
      <c r="P10" s="69">
        <v>0</v>
      </c>
      <c r="Q10" s="69">
        <v>110737513.47</v>
      </c>
      <c r="R10" s="69">
        <v>0</v>
      </c>
      <c r="S10" s="69">
        <v>0</v>
      </c>
      <c r="T10" s="69">
        <v>0</v>
      </c>
      <c r="U10" s="69">
        <v>7088040.4720000001</v>
      </c>
      <c r="V10" s="69">
        <v>0</v>
      </c>
      <c r="W10" s="69">
        <v>0</v>
      </c>
    </row>
    <row r="11" spans="2:23" s="20" customFormat="1" ht="12.75" x14ac:dyDescent="0.2">
      <c r="B11" s="104" t="s">
        <v>32</v>
      </c>
      <c r="C11" s="585" t="s">
        <v>839</v>
      </c>
      <c r="D11" s="625"/>
      <c r="E11" s="625"/>
      <c r="F11" s="586"/>
      <c r="G11" s="66">
        <v>553085867.38999987</v>
      </c>
      <c r="H11" s="66">
        <v>54241817.620000005</v>
      </c>
      <c r="I11" s="66"/>
      <c r="J11" s="66"/>
      <c r="K11" s="66">
        <v>0</v>
      </c>
      <c r="L11" s="66">
        <v>0</v>
      </c>
      <c r="M11" s="66">
        <v>607327685.00999987</v>
      </c>
      <c r="N11" s="66">
        <v>0</v>
      </c>
      <c r="O11" s="66">
        <v>0</v>
      </c>
      <c r="P11" s="66">
        <v>0</v>
      </c>
      <c r="Q11" s="66">
        <v>110737513.47</v>
      </c>
      <c r="R11" s="66">
        <v>0</v>
      </c>
      <c r="S11" s="66">
        <v>0</v>
      </c>
      <c r="T11" s="66">
        <v>0</v>
      </c>
      <c r="U11" s="66">
        <v>7088040.4720000001</v>
      </c>
      <c r="V11" s="66">
        <v>0</v>
      </c>
      <c r="W11" s="66">
        <v>0</v>
      </c>
    </row>
    <row r="12" spans="2:23" s="20" customFormat="1" ht="12.75" x14ac:dyDescent="0.2">
      <c r="B12" s="104" t="s">
        <v>34</v>
      </c>
      <c r="C12" s="171"/>
      <c r="D12" s="625" t="s">
        <v>831</v>
      </c>
      <c r="E12" s="625"/>
      <c r="F12" s="586"/>
      <c r="G12" s="66">
        <v>553085867.38999987</v>
      </c>
      <c r="H12" s="66">
        <v>54241817.620000005</v>
      </c>
      <c r="I12" s="66"/>
      <c r="J12" s="66"/>
      <c r="K12" s="66">
        <v>0</v>
      </c>
      <c r="L12" s="66">
        <v>0</v>
      </c>
      <c r="M12" s="66">
        <v>607327685.00999987</v>
      </c>
      <c r="N12" s="66">
        <v>0</v>
      </c>
      <c r="O12" s="66">
        <v>0</v>
      </c>
      <c r="P12" s="66">
        <v>0</v>
      </c>
      <c r="Q12" s="66">
        <v>110737513.47</v>
      </c>
      <c r="R12" s="66">
        <v>0</v>
      </c>
      <c r="S12" s="66">
        <v>0</v>
      </c>
      <c r="T12" s="66">
        <v>0</v>
      </c>
      <c r="U12" s="66">
        <v>7088040.4720000001</v>
      </c>
      <c r="V12" s="66">
        <v>0</v>
      </c>
      <c r="W12" s="66">
        <v>0</v>
      </c>
    </row>
    <row r="13" spans="2:23" s="20" customFormat="1" ht="12.75" x14ac:dyDescent="0.2">
      <c r="B13" s="104" t="s">
        <v>36</v>
      </c>
      <c r="C13" s="171" t="s">
        <v>832</v>
      </c>
      <c r="D13" s="178"/>
      <c r="E13" s="625" t="s">
        <v>838</v>
      </c>
      <c r="F13" s="586"/>
      <c r="G13" s="66"/>
      <c r="H13" s="66"/>
      <c r="I13" s="66"/>
      <c r="J13" s="66"/>
      <c r="K13" s="66"/>
      <c r="L13" s="66"/>
      <c r="M13" s="66"/>
      <c r="N13" s="66"/>
      <c r="O13" s="66"/>
      <c r="P13" s="66"/>
      <c r="Q13" s="66"/>
      <c r="R13" s="66"/>
      <c r="S13" s="66"/>
      <c r="T13" s="66"/>
      <c r="U13" s="66"/>
      <c r="V13" s="66"/>
      <c r="W13" s="66"/>
    </row>
    <row r="14" spans="2:23" s="20" customFormat="1" ht="12.75" x14ac:dyDescent="0.2">
      <c r="B14" s="104" t="s">
        <v>40</v>
      </c>
      <c r="C14" s="171" t="s">
        <v>832</v>
      </c>
      <c r="D14" s="178"/>
      <c r="E14" s="178"/>
      <c r="F14" s="103" t="s">
        <v>834</v>
      </c>
      <c r="G14" s="66"/>
      <c r="H14" s="66"/>
      <c r="I14" s="66"/>
      <c r="J14" s="66"/>
      <c r="K14" s="66"/>
      <c r="L14" s="66"/>
      <c r="M14" s="66"/>
      <c r="N14" s="66"/>
      <c r="O14" s="66"/>
      <c r="P14" s="66"/>
      <c r="Q14" s="66"/>
      <c r="R14" s="66"/>
      <c r="S14" s="66"/>
      <c r="T14" s="66"/>
      <c r="U14" s="66"/>
      <c r="V14" s="66"/>
      <c r="W14" s="66"/>
    </row>
    <row r="15" spans="2:23" s="20" customFormat="1" ht="12.75" x14ac:dyDescent="0.2">
      <c r="B15" s="104" t="s">
        <v>42</v>
      </c>
      <c r="C15" s="102" t="s">
        <v>832</v>
      </c>
      <c r="D15" s="177"/>
      <c r="E15" s="625" t="s">
        <v>835</v>
      </c>
      <c r="F15" s="586"/>
      <c r="G15" s="66">
        <v>553085867.38999987</v>
      </c>
      <c r="H15" s="66">
        <v>54241817.620000005</v>
      </c>
      <c r="I15" s="66"/>
      <c r="J15" s="66"/>
      <c r="K15" s="66">
        <v>0</v>
      </c>
      <c r="L15" s="66">
        <v>0</v>
      </c>
      <c r="M15" s="66">
        <v>607327685.00999987</v>
      </c>
      <c r="N15" s="66">
        <v>0</v>
      </c>
      <c r="O15" s="66">
        <v>0</v>
      </c>
      <c r="P15" s="66">
        <v>0</v>
      </c>
      <c r="Q15" s="66">
        <v>110737513.47</v>
      </c>
      <c r="R15" s="66">
        <v>0</v>
      </c>
      <c r="S15" s="66">
        <v>0</v>
      </c>
      <c r="T15" s="66">
        <v>0</v>
      </c>
      <c r="U15" s="66">
        <v>7088040.4720000001</v>
      </c>
      <c r="V15" s="66">
        <v>0</v>
      </c>
      <c r="W15" s="66">
        <v>0</v>
      </c>
    </row>
    <row r="16" spans="2:23" s="20" customFormat="1" ht="12.75" x14ac:dyDescent="0.2">
      <c r="B16" s="104" t="s">
        <v>44</v>
      </c>
      <c r="C16" s="102" t="s">
        <v>832</v>
      </c>
      <c r="D16" s="177"/>
      <c r="E16" s="177"/>
      <c r="F16" s="103" t="s">
        <v>834</v>
      </c>
      <c r="G16" s="66"/>
      <c r="H16" s="66"/>
      <c r="I16" s="66"/>
      <c r="J16" s="66"/>
      <c r="K16" s="66"/>
      <c r="L16" s="66"/>
      <c r="M16" s="66"/>
      <c r="N16" s="66"/>
      <c r="O16" s="66"/>
      <c r="P16" s="66"/>
      <c r="Q16" s="66"/>
      <c r="R16" s="66"/>
      <c r="S16" s="66"/>
      <c r="T16" s="66"/>
      <c r="U16" s="66"/>
      <c r="V16" s="66"/>
      <c r="W16" s="66"/>
    </row>
    <row r="17" spans="2:23" s="20" customFormat="1" ht="12.75" x14ac:dyDescent="0.2">
      <c r="B17" s="104" t="s">
        <v>45</v>
      </c>
      <c r="C17" s="102" t="s">
        <v>830</v>
      </c>
      <c r="D17" s="625" t="s">
        <v>836</v>
      </c>
      <c r="E17" s="625"/>
      <c r="F17" s="586"/>
      <c r="G17" s="66"/>
      <c r="H17" s="66"/>
      <c r="I17" s="66"/>
      <c r="J17" s="66"/>
      <c r="K17" s="66"/>
      <c r="L17" s="66"/>
      <c r="M17" s="66"/>
      <c r="N17" s="66"/>
      <c r="O17" s="66"/>
      <c r="P17" s="66"/>
      <c r="Q17" s="66"/>
      <c r="R17" s="66"/>
      <c r="S17" s="66"/>
      <c r="T17" s="66"/>
      <c r="U17" s="66"/>
      <c r="V17" s="66"/>
      <c r="W17" s="66"/>
    </row>
    <row r="18" spans="2:23" s="20" customFormat="1" ht="12.75" x14ac:dyDescent="0.2">
      <c r="B18" s="104" t="s">
        <v>51</v>
      </c>
      <c r="C18" s="585" t="s">
        <v>840</v>
      </c>
      <c r="D18" s="625"/>
      <c r="E18" s="625"/>
      <c r="F18" s="586"/>
      <c r="G18" s="66"/>
      <c r="H18" s="66"/>
      <c r="I18" s="66"/>
      <c r="J18" s="66"/>
      <c r="K18" s="66"/>
      <c r="L18" s="66"/>
      <c r="M18" s="66"/>
      <c r="N18" s="66"/>
      <c r="O18" s="66"/>
      <c r="P18" s="66"/>
      <c r="Q18" s="66"/>
      <c r="R18" s="66"/>
      <c r="S18" s="66"/>
      <c r="T18" s="66"/>
      <c r="U18" s="66"/>
      <c r="V18" s="66"/>
      <c r="W18" s="66"/>
    </row>
    <row r="19" spans="2:23" s="20" customFormat="1" ht="12.75" x14ac:dyDescent="0.2">
      <c r="B19" s="104" t="s">
        <v>53</v>
      </c>
      <c r="C19" s="102" t="s">
        <v>830</v>
      </c>
      <c r="D19" s="625" t="s">
        <v>831</v>
      </c>
      <c r="E19" s="625"/>
      <c r="F19" s="586"/>
      <c r="G19" s="66"/>
      <c r="H19" s="66"/>
      <c r="I19" s="66"/>
      <c r="J19" s="66"/>
      <c r="K19" s="66"/>
      <c r="L19" s="66"/>
      <c r="M19" s="66"/>
      <c r="N19" s="66"/>
      <c r="O19" s="66"/>
      <c r="P19" s="66"/>
      <c r="Q19" s="66"/>
      <c r="R19" s="66"/>
      <c r="S19" s="66"/>
      <c r="T19" s="66"/>
      <c r="U19" s="66"/>
      <c r="V19" s="66"/>
      <c r="W19" s="66"/>
    </row>
    <row r="20" spans="2:23" s="20" customFormat="1" ht="12.75" x14ac:dyDescent="0.2">
      <c r="B20" s="104" t="s">
        <v>55</v>
      </c>
      <c r="C20" s="102" t="s">
        <v>832</v>
      </c>
      <c r="D20" s="177"/>
      <c r="E20" s="625" t="s">
        <v>838</v>
      </c>
      <c r="F20" s="586"/>
      <c r="G20" s="66"/>
      <c r="H20" s="66"/>
      <c r="I20" s="66"/>
      <c r="J20" s="66"/>
      <c r="K20" s="66"/>
      <c r="L20" s="66"/>
      <c r="M20" s="66"/>
      <c r="N20" s="66"/>
      <c r="O20" s="66"/>
      <c r="P20" s="66"/>
      <c r="Q20" s="66"/>
      <c r="R20" s="66"/>
      <c r="S20" s="66"/>
      <c r="T20" s="66"/>
      <c r="U20" s="66"/>
      <c r="V20" s="66"/>
      <c r="W20" s="66"/>
    </row>
    <row r="21" spans="2:23" s="20" customFormat="1" ht="12.75" x14ac:dyDescent="0.2">
      <c r="B21" s="104" t="s">
        <v>56</v>
      </c>
      <c r="C21" s="102" t="s">
        <v>832</v>
      </c>
      <c r="D21" s="177"/>
      <c r="E21" s="625" t="s">
        <v>835</v>
      </c>
      <c r="F21" s="586"/>
      <c r="G21" s="66"/>
      <c r="H21" s="66"/>
      <c r="I21" s="66"/>
      <c r="J21" s="66"/>
      <c r="K21" s="66"/>
      <c r="L21" s="66"/>
      <c r="M21" s="66"/>
      <c r="N21" s="66"/>
      <c r="O21" s="66"/>
      <c r="P21" s="66"/>
      <c r="Q21" s="66"/>
      <c r="R21" s="66"/>
      <c r="S21" s="66"/>
      <c r="T21" s="66"/>
      <c r="U21" s="66"/>
      <c r="V21" s="66"/>
      <c r="W21" s="66"/>
    </row>
    <row r="22" spans="2:23" s="20" customFormat="1" ht="12.75" x14ac:dyDescent="0.2">
      <c r="B22" s="104" t="s">
        <v>57</v>
      </c>
      <c r="C22" s="102" t="s">
        <v>830</v>
      </c>
      <c r="D22" s="625" t="s">
        <v>836</v>
      </c>
      <c r="E22" s="625"/>
      <c r="F22" s="586"/>
      <c r="G22" s="66"/>
      <c r="H22" s="66"/>
      <c r="I22" s="66"/>
      <c r="J22" s="66"/>
      <c r="K22" s="66"/>
      <c r="L22" s="66"/>
      <c r="M22" s="66"/>
      <c r="N22" s="66"/>
      <c r="O22" s="66"/>
      <c r="P22" s="66"/>
      <c r="Q22" s="66"/>
      <c r="R22" s="66"/>
      <c r="S22" s="66"/>
      <c r="T22" s="66"/>
      <c r="U22" s="66"/>
      <c r="V22" s="66"/>
      <c r="W22" s="66"/>
    </row>
    <row r="23" spans="2:23" s="20" customFormat="1" ht="12.75" x14ac:dyDescent="0.2">
      <c r="B23" s="100"/>
      <c r="C23" s="605"/>
      <c r="D23" s="605"/>
      <c r="E23" s="121"/>
      <c r="F23" s="121"/>
      <c r="G23" s="121"/>
    </row>
    <row r="24" spans="2:23" s="20" customFormat="1" ht="12.75" x14ac:dyDescent="0.2">
      <c r="B24" s="100"/>
      <c r="C24" s="605"/>
      <c r="D24" s="605"/>
      <c r="E24" s="121"/>
      <c r="F24" s="121"/>
      <c r="G24" s="121"/>
    </row>
    <row r="25" spans="2:23" s="20" customFormat="1" ht="12.75" x14ac:dyDescent="0.2">
      <c r="B25" s="100"/>
      <c r="C25" s="605"/>
      <c r="D25" s="605"/>
      <c r="E25" s="121"/>
      <c r="F25" s="121"/>
      <c r="G25" s="121"/>
    </row>
    <row r="26" spans="2:23" s="20" customFormat="1" ht="12.75" x14ac:dyDescent="0.2">
      <c r="B26" s="100"/>
      <c r="C26" s="605"/>
      <c r="D26" s="605"/>
      <c r="E26" s="121"/>
      <c r="F26" s="121"/>
      <c r="G26" s="121"/>
    </row>
    <row r="27" spans="2:23" s="20" customFormat="1" ht="12.75" x14ac:dyDescent="0.2">
      <c r="B27" s="100"/>
      <c r="C27" s="602"/>
      <c r="D27" s="602"/>
      <c r="E27" s="117"/>
      <c r="F27" s="117"/>
      <c r="G27" s="118"/>
    </row>
    <row r="28" spans="2:23" s="20" customFormat="1" ht="12.75" x14ac:dyDescent="0.2">
      <c r="B28" s="100"/>
      <c r="C28" s="607"/>
      <c r="D28" s="607"/>
      <c r="E28" s="122"/>
      <c r="F28" s="122"/>
      <c r="G28" s="118"/>
    </row>
    <row r="29" spans="2:23" s="20" customFormat="1" ht="12.75" x14ac:dyDescent="0.2">
      <c r="B29" s="100"/>
      <c r="C29" s="123"/>
      <c r="D29" s="124"/>
      <c r="E29" s="122"/>
      <c r="F29" s="122"/>
      <c r="G29" s="118"/>
    </row>
    <row r="30" spans="2:23" s="20" customFormat="1" ht="12.75" x14ac:dyDescent="0.2">
      <c r="B30" s="100"/>
      <c r="C30" s="123"/>
      <c r="D30" s="124"/>
      <c r="E30" s="122"/>
      <c r="F30" s="122"/>
      <c r="G30" s="118"/>
    </row>
    <row r="31" spans="2:23" s="20" customFormat="1" ht="12.75" x14ac:dyDescent="0.2">
      <c r="B31" s="100"/>
      <c r="C31" s="123"/>
      <c r="D31" s="124"/>
      <c r="E31" s="122"/>
      <c r="F31" s="122"/>
      <c r="G31" s="118"/>
    </row>
    <row r="32" spans="2:23" s="20" customFormat="1" ht="12.75" x14ac:dyDescent="0.2">
      <c r="B32" s="100"/>
      <c r="C32" s="123"/>
      <c r="D32" s="124"/>
      <c r="E32" s="122"/>
      <c r="F32" s="122"/>
      <c r="G32" s="118"/>
    </row>
    <row r="33" spans="2:9" s="20" customFormat="1" ht="12.75" x14ac:dyDescent="0.2">
      <c r="B33" s="100"/>
      <c r="C33" s="602"/>
      <c r="D33" s="602"/>
      <c r="E33" s="117"/>
      <c r="F33" s="117"/>
      <c r="G33" s="118"/>
    </row>
    <row r="34" spans="2:9" s="20" customFormat="1" ht="12.75" x14ac:dyDescent="0.2">
      <c r="B34" s="100"/>
      <c r="C34" s="100"/>
      <c r="D34" s="119"/>
      <c r="E34" s="117"/>
      <c r="F34" s="117"/>
      <c r="G34" s="118"/>
    </row>
    <row r="35" spans="2:9" s="20" customFormat="1" ht="12.75" x14ac:dyDescent="0.2">
      <c r="B35" s="100"/>
      <c r="C35" s="100"/>
      <c r="D35" s="119"/>
      <c r="E35" s="117"/>
      <c r="F35" s="117"/>
      <c r="G35" s="118"/>
    </row>
    <row r="36" spans="2:9" s="20" customFormat="1" ht="12.75" x14ac:dyDescent="0.2">
      <c r="B36" s="100"/>
      <c r="C36" s="602"/>
      <c r="D36" s="602"/>
      <c r="E36" s="117"/>
      <c r="F36" s="117"/>
      <c r="G36" s="120"/>
    </row>
    <row r="37" spans="2:9" s="20" customFormat="1" ht="12.75" x14ac:dyDescent="0.2">
      <c r="B37" s="100"/>
      <c r="C37" s="602"/>
      <c r="D37" s="602"/>
      <c r="E37" s="117"/>
      <c r="F37" s="117"/>
      <c r="G37" s="118"/>
    </row>
    <row r="38" spans="2:9" s="20" customFormat="1" ht="12.75" x14ac:dyDescent="0.2">
      <c r="B38" s="100"/>
      <c r="C38" s="100"/>
      <c r="D38" s="119"/>
      <c r="E38" s="117"/>
      <c r="F38" s="117"/>
      <c r="G38" s="120"/>
    </row>
    <row r="39" spans="2:9" s="20" customFormat="1" ht="12.75" x14ac:dyDescent="0.2">
      <c r="B39" s="100"/>
      <c r="C39" s="100"/>
      <c r="D39" s="119"/>
      <c r="E39" s="117"/>
      <c r="F39" s="117"/>
      <c r="G39" s="118"/>
    </row>
    <row r="40" spans="2:9" s="20" customFormat="1" ht="12.75" x14ac:dyDescent="0.2">
      <c r="B40" s="100"/>
      <c r="C40" s="100"/>
      <c r="D40" s="119"/>
      <c r="E40" s="117"/>
      <c r="F40" s="117"/>
      <c r="G40" s="120"/>
    </row>
    <row r="41" spans="2:9" s="20" customFormat="1" ht="12.75" x14ac:dyDescent="0.2">
      <c r="B41" s="100"/>
      <c r="C41" s="602"/>
      <c r="D41" s="602"/>
      <c r="E41" s="117"/>
      <c r="F41" s="117"/>
      <c r="G41" s="118"/>
      <c r="I41" s="95"/>
    </row>
    <row r="42" spans="2:9" s="20" customFormat="1" ht="12.75" x14ac:dyDescent="0.2">
      <c r="B42" s="100"/>
      <c r="C42" s="605"/>
      <c r="D42" s="605"/>
      <c r="E42" s="121"/>
      <c r="F42" s="121"/>
      <c r="G42" s="121"/>
    </row>
    <row r="43" spans="2:9" s="20" customFormat="1" ht="12.75" x14ac:dyDescent="0.2">
      <c r="B43" s="100"/>
      <c r="C43" s="605"/>
      <c r="D43" s="605"/>
      <c r="E43" s="121"/>
      <c r="F43" s="121"/>
      <c r="G43" s="121"/>
    </row>
    <row r="44" spans="2:9" s="20" customFormat="1" ht="12.75" x14ac:dyDescent="0.2">
      <c r="B44" s="100"/>
      <c r="C44" s="605"/>
      <c r="D44" s="605"/>
      <c r="E44" s="121"/>
      <c r="F44" s="121"/>
      <c r="G44" s="121"/>
    </row>
    <row r="45" spans="2:9" s="20" customFormat="1" ht="12.75" x14ac:dyDescent="0.2">
      <c r="B45" s="100"/>
      <c r="C45" s="605"/>
      <c r="D45" s="605"/>
      <c r="E45" s="121"/>
      <c r="F45" s="121"/>
      <c r="G45" s="121"/>
    </row>
    <row r="46" spans="2:9" s="20" customFormat="1" ht="12.75" x14ac:dyDescent="0.2">
      <c r="B46" s="125"/>
      <c r="C46" s="606"/>
      <c r="D46" s="606"/>
      <c r="E46" s="126"/>
      <c r="F46" s="126"/>
      <c r="G46" s="126"/>
    </row>
  </sheetData>
  <sheetProtection algorithmName="SHA-512" hashValue="EGGjhtjj1SZ44R81P07bmxNxRxc/0ZOUE4VDH+j6wOXp3f7FsZxqtTJIJ336E2fvUMIjktonunbAIiwxLdwI5g==" saltValue="S+0o1Ldn34nVfKc8VSkXIw==" spinCount="100000" sheet="1" objects="1" scenarios="1"/>
  <mergeCells count="33">
    <mergeCell ref="C43:D43"/>
    <mergeCell ref="C44:D44"/>
    <mergeCell ref="C45:D45"/>
    <mergeCell ref="C46:D46"/>
    <mergeCell ref="C28:D28"/>
    <mergeCell ref="C33:D33"/>
    <mergeCell ref="C36:D36"/>
    <mergeCell ref="C37:D37"/>
    <mergeCell ref="C41:D41"/>
    <mergeCell ref="C42:D42"/>
    <mergeCell ref="B7:F7"/>
    <mergeCell ref="B8:F8"/>
    <mergeCell ref="C10:F10"/>
    <mergeCell ref="C11:F11"/>
    <mergeCell ref="D12:F12"/>
    <mergeCell ref="C27:D27"/>
    <mergeCell ref="E13:F13"/>
    <mergeCell ref="E15:F15"/>
    <mergeCell ref="D17:F17"/>
    <mergeCell ref="C18:F18"/>
    <mergeCell ref="C23:D23"/>
    <mergeCell ref="C24:D24"/>
    <mergeCell ref="C25:D25"/>
    <mergeCell ref="C26:D26"/>
    <mergeCell ref="D19:F19"/>
    <mergeCell ref="E20:F20"/>
    <mergeCell ref="E21:F21"/>
    <mergeCell ref="D22:F22"/>
    <mergeCell ref="G8:K8"/>
    <mergeCell ref="L8:O8"/>
    <mergeCell ref="P8:S8"/>
    <mergeCell ref="T8:W8"/>
    <mergeCell ref="B9:F9"/>
  </mergeCells>
  <pageMargins left="0.7" right="0.7" top="0.78740157499999996" bottom="0.78740157499999996" header="0.3" footer="0.3"/>
  <pageSetup scale="36"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5F84C-E40D-49F6-A5E0-8E2460C0BF13}">
  <sheetPr codeName="Sheet44"/>
  <dimension ref="B2:I47"/>
  <sheetViews>
    <sheetView view="pageBreakPreview" zoomScaleNormal="100" zoomScaleSheetLayoutView="100" workbookViewId="0"/>
  </sheetViews>
  <sheetFormatPr defaultColWidth="11.42578125" defaultRowHeight="15" x14ac:dyDescent="0.25"/>
  <cols>
    <col min="1" max="1" width="3.28515625" style="2" customWidth="1"/>
    <col min="2" max="2" width="4.5703125" style="2" customWidth="1"/>
    <col min="3" max="3" width="3.140625" style="2" customWidth="1"/>
    <col min="4" max="4" width="22.7109375" style="2" customWidth="1"/>
    <col min="5" max="6" width="24.28515625" style="2" customWidth="1"/>
    <col min="7" max="7" width="24.140625" style="2" customWidth="1"/>
    <col min="8" max="8" width="3.28515625" style="2" customWidth="1"/>
    <col min="9" max="9" width="11.85546875" style="2" bestFit="1" customWidth="1"/>
    <col min="10" max="16384" width="11.42578125" style="2"/>
  </cols>
  <sheetData>
    <row r="2" spans="2:7" ht="16.5" x14ac:dyDescent="0.25">
      <c r="B2" s="23" t="s">
        <v>1248</v>
      </c>
    </row>
    <row r="3" spans="2:7" ht="16.5" x14ac:dyDescent="0.25">
      <c r="B3" s="23" t="s">
        <v>1249</v>
      </c>
    </row>
    <row r="4" spans="2:7" x14ac:dyDescent="0.25">
      <c r="B4" s="24" t="s">
        <v>337</v>
      </c>
    </row>
    <row r="8" spans="2:7" s="20" customFormat="1" ht="12.75" x14ac:dyDescent="0.2">
      <c r="B8" s="636"/>
      <c r="C8" s="636"/>
      <c r="D8" s="637"/>
      <c r="E8" s="104" t="s">
        <v>27</v>
      </c>
      <c r="F8" s="104" t="s">
        <v>28</v>
      </c>
      <c r="G8" s="104" t="s">
        <v>29</v>
      </c>
    </row>
    <row r="9" spans="2:7" s="20" customFormat="1" ht="12.75" x14ac:dyDescent="0.2">
      <c r="B9" s="636"/>
      <c r="C9" s="636"/>
      <c r="D9" s="637"/>
      <c r="E9" s="619" t="s">
        <v>841</v>
      </c>
      <c r="F9" s="619"/>
      <c r="G9" s="619"/>
    </row>
    <row r="10" spans="2:7" s="20" customFormat="1" ht="12.75" x14ac:dyDescent="0.2">
      <c r="B10" s="636"/>
      <c r="C10" s="636"/>
      <c r="D10" s="637"/>
      <c r="E10" s="598" t="s">
        <v>842</v>
      </c>
      <c r="F10" s="619"/>
      <c r="G10" s="180"/>
    </row>
    <row r="11" spans="2:7" s="20" customFormat="1" ht="38.25" x14ac:dyDescent="0.2">
      <c r="B11" s="628"/>
      <c r="C11" s="628"/>
      <c r="D11" s="629"/>
      <c r="E11" s="175"/>
      <c r="F11" s="104" t="s">
        <v>843</v>
      </c>
      <c r="G11" s="181" t="s">
        <v>844</v>
      </c>
    </row>
    <row r="12" spans="2:7" s="20" customFormat="1" ht="12.75" x14ac:dyDescent="0.2">
      <c r="B12" s="134" t="s">
        <v>30</v>
      </c>
      <c r="C12" s="570" t="s">
        <v>803</v>
      </c>
      <c r="D12" s="571"/>
      <c r="E12" s="69">
        <v>11540333816.74</v>
      </c>
      <c r="F12" s="69">
        <v>47977612.444499999</v>
      </c>
      <c r="G12" s="69">
        <v>0</v>
      </c>
    </row>
    <row r="13" spans="2:7" s="20" customFormat="1" ht="12.75" x14ac:dyDescent="0.2">
      <c r="B13" s="104" t="s">
        <v>32</v>
      </c>
      <c r="C13" s="585" t="s">
        <v>804</v>
      </c>
      <c r="D13" s="586"/>
      <c r="E13" s="66">
        <v>182854917.53999999</v>
      </c>
      <c r="F13" s="66">
        <v>6092207.9060000004</v>
      </c>
      <c r="G13" s="66">
        <v>0</v>
      </c>
    </row>
    <row r="14" spans="2:7" s="20" customFormat="1" ht="12.75" x14ac:dyDescent="0.2">
      <c r="B14" s="104" t="s">
        <v>34</v>
      </c>
      <c r="C14" s="102"/>
      <c r="D14" s="103" t="s">
        <v>805</v>
      </c>
      <c r="E14" s="66"/>
      <c r="F14" s="66"/>
      <c r="G14" s="66"/>
    </row>
    <row r="15" spans="2:7" s="20" customFormat="1" ht="12.75" x14ac:dyDescent="0.2">
      <c r="B15" s="104" t="s">
        <v>36</v>
      </c>
      <c r="C15" s="102"/>
      <c r="D15" s="103" t="s">
        <v>806</v>
      </c>
      <c r="E15" s="66"/>
      <c r="F15" s="66"/>
      <c r="G15" s="66"/>
    </row>
    <row r="16" spans="2:7" s="20" customFormat="1" ht="12.75" x14ac:dyDescent="0.2">
      <c r="B16" s="104" t="s">
        <v>40</v>
      </c>
      <c r="C16" s="102"/>
      <c r="D16" s="103" t="s">
        <v>807</v>
      </c>
      <c r="E16" s="66">
        <v>182854917.53999999</v>
      </c>
      <c r="F16" s="66">
        <v>6092207.9060000004</v>
      </c>
      <c r="G16" s="66">
        <v>0</v>
      </c>
    </row>
    <row r="17" spans="2:7" s="20" customFormat="1" ht="12.75" x14ac:dyDescent="0.2">
      <c r="B17" s="104" t="s">
        <v>42</v>
      </c>
      <c r="C17" s="102"/>
      <c r="D17" s="103" t="s">
        <v>808</v>
      </c>
      <c r="E17" s="66"/>
      <c r="F17" s="66"/>
      <c r="G17" s="66"/>
    </row>
    <row r="18" spans="2:7" s="20" customFormat="1" ht="12.75" x14ac:dyDescent="0.2">
      <c r="B18" s="104" t="s">
        <v>44</v>
      </c>
      <c r="C18" s="585" t="s">
        <v>809</v>
      </c>
      <c r="D18" s="586"/>
      <c r="E18" s="66">
        <v>11357478899.200001</v>
      </c>
      <c r="F18" s="66">
        <v>41885404.538500004</v>
      </c>
      <c r="G18" s="66">
        <v>0</v>
      </c>
    </row>
    <row r="19" spans="2:7" s="20" customFormat="1" ht="12.75" x14ac:dyDescent="0.2">
      <c r="B19" s="104" t="s">
        <v>45</v>
      </c>
      <c r="C19" s="102"/>
      <c r="D19" s="103" t="s">
        <v>810</v>
      </c>
      <c r="E19" s="66">
        <v>201977946.5</v>
      </c>
      <c r="F19" s="66">
        <v>6858147.6525999997</v>
      </c>
      <c r="G19" s="66">
        <v>0</v>
      </c>
    </row>
    <row r="20" spans="2:7" s="20" customFormat="1" ht="12.75" x14ac:dyDescent="0.2">
      <c r="B20" s="104" t="s">
        <v>51</v>
      </c>
      <c r="C20" s="102"/>
      <c r="D20" s="103" t="s">
        <v>811</v>
      </c>
      <c r="E20" s="66">
        <v>11155500952.700001</v>
      </c>
      <c r="F20" s="66">
        <v>35027256.885899998</v>
      </c>
      <c r="G20" s="66">
        <v>0</v>
      </c>
    </row>
    <row r="21" spans="2:7" s="20" customFormat="1" ht="12.75" x14ac:dyDescent="0.2">
      <c r="B21" s="104" t="s">
        <v>53</v>
      </c>
      <c r="C21" s="102"/>
      <c r="D21" s="103" t="s">
        <v>812</v>
      </c>
      <c r="E21" s="66"/>
      <c r="F21" s="66"/>
      <c r="G21" s="66"/>
    </row>
    <row r="22" spans="2:7" s="20" customFormat="1" ht="12.75" x14ac:dyDescent="0.2">
      <c r="B22" s="104" t="s">
        <v>55</v>
      </c>
      <c r="C22" s="102"/>
      <c r="D22" s="103" t="s">
        <v>813</v>
      </c>
      <c r="E22" s="66"/>
      <c r="F22" s="66"/>
      <c r="G22" s="66"/>
    </row>
    <row r="23" spans="2:7" s="20" customFormat="1" ht="12.75" x14ac:dyDescent="0.2">
      <c r="B23" s="104" t="s">
        <v>56</v>
      </c>
      <c r="C23" s="102"/>
      <c r="D23" s="103" t="s">
        <v>808</v>
      </c>
      <c r="E23" s="66"/>
      <c r="F23" s="66"/>
      <c r="G23" s="66"/>
    </row>
    <row r="24" spans="2:7" s="20" customFormat="1" ht="12.75" x14ac:dyDescent="0.2">
      <c r="B24" s="100"/>
      <c r="C24" s="605"/>
      <c r="D24" s="605"/>
      <c r="E24" s="121"/>
      <c r="F24" s="121"/>
      <c r="G24" s="121"/>
    </row>
    <row r="25" spans="2:7" s="20" customFormat="1" ht="12.75" x14ac:dyDescent="0.2">
      <c r="B25" s="100"/>
      <c r="C25" s="605"/>
      <c r="D25" s="605"/>
      <c r="E25" s="121"/>
      <c r="F25" s="121"/>
      <c r="G25" s="121"/>
    </row>
    <row r="26" spans="2:7" s="20" customFormat="1" ht="12.75" x14ac:dyDescent="0.2">
      <c r="B26" s="100"/>
      <c r="C26" s="605"/>
      <c r="D26" s="605"/>
      <c r="E26" s="121"/>
      <c r="F26" s="121"/>
      <c r="G26" s="121"/>
    </row>
    <row r="27" spans="2:7" s="20" customFormat="1" ht="12.75" x14ac:dyDescent="0.2">
      <c r="B27" s="100"/>
      <c r="C27" s="605"/>
      <c r="D27" s="605"/>
      <c r="E27" s="121"/>
      <c r="F27" s="121"/>
      <c r="G27" s="121"/>
    </row>
    <row r="28" spans="2:7" s="20" customFormat="1" ht="12.75" x14ac:dyDescent="0.2">
      <c r="B28" s="100"/>
      <c r="C28" s="602"/>
      <c r="D28" s="602"/>
      <c r="E28" s="117"/>
      <c r="F28" s="117"/>
      <c r="G28" s="118"/>
    </row>
    <row r="29" spans="2:7" s="20" customFormat="1" ht="12.75" x14ac:dyDescent="0.2">
      <c r="B29" s="100"/>
      <c r="C29" s="607"/>
      <c r="D29" s="607"/>
      <c r="E29" s="122"/>
      <c r="F29" s="122"/>
      <c r="G29" s="118"/>
    </row>
    <row r="30" spans="2:7" s="20" customFormat="1" ht="12.75" x14ac:dyDescent="0.2">
      <c r="B30" s="100"/>
      <c r="C30" s="123"/>
      <c r="D30" s="124"/>
      <c r="E30" s="122"/>
      <c r="F30" s="122"/>
      <c r="G30" s="118"/>
    </row>
    <row r="31" spans="2:7" s="20" customFormat="1" ht="12.75" x14ac:dyDescent="0.2">
      <c r="B31" s="100"/>
      <c r="C31" s="123"/>
      <c r="D31" s="124"/>
      <c r="E31" s="122"/>
      <c r="F31" s="122"/>
      <c r="G31" s="118"/>
    </row>
    <row r="32" spans="2:7" s="20" customFormat="1" ht="12.75" x14ac:dyDescent="0.2">
      <c r="B32" s="100"/>
      <c r="C32" s="123"/>
      <c r="D32" s="124"/>
      <c r="E32" s="122"/>
      <c r="F32" s="122"/>
      <c r="G32" s="118"/>
    </row>
    <row r="33" spans="2:9" s="20" customFormat="1" ht="12.75" x14ac:dyDescent="0.2">
      <c r="B33" s="100"/>
      <c r="C33" s="123"/>
      <c r="D33" s="124"/>
      <c r="E33" s="122"/>
      <c r="F33" s="122"/>
      <c r="G33" s="118"/>
    </row>
    <row r="34" spans="2:9" s="20" customFormat="1" ht="12.75" x14ac:dyDescent="0.2">
      <c r="B34" s="100"/>
      <c r="C34" s="602"/>
      <c r="D34" s="602"/>
      <c r="E34" s="117"/>
      <c r="F34" s="117"/>
      <c r="G34" s="118"/>
    </row>
    <row r="35" spans="2:9" s="20" customFormat="1" ht="12.75" x14ac:dyDescent="0.2">
      <c r="B35" s="100"/>
      <c r="C35" s="100"/>
      <c r="D35" s="119"/>
      <c r="E35" s="117"/>
      <c r="F35" s="117"/>
      <c r="G35" s="118"/>
    </row>
    <row r="36" spans="2:9" s="20" customFormat="1" ht="12.75" x14ac:dyDescent="0.2">
      <c r="B36" s="100"/>
      <c r="C36" s="100"/>
      <c r="D36" s="119"/>
      <c r="E36" s="117"/>
      <c r="F36" s="117"/>
      <c r="G36" s="118"/>
    </row>
    <row r="37" spans="2:9" s="20" customFormat="1" ht="12.75" x14ac:dyDescent="0.2">
      <c r="B37" s="100"/>
      <c r="C37" s="602"/>
      <c r="D37" s="602"/>
      <c r="E37" s="117"/>
      <c r="F37" s="117"/>
      <c r="G37" s="120"/>
    </row>
    <row r="38" spans="2:9" s="20" customFormat="1" ht="12.75" x14ac:dyDescent="0.2">
      <c r="B38" s="100"/>
      <c r="C38" s="602"/>
      <c r="D38" s="602"/>
      <c r="E38" s="117"/>
      <c r="F38" s="117"/>
      <c r="G38" s="118"/>
    </row>
    <row r="39" spans="2:9" s="20" customFormat="1" ht="12.75" x14ac:dyDescent="0.2">
      <c r="B39" s="100"/>
      <c r="C39" s="100"/>
      <c r="D39" s="119"/>
      <c r="E39" s="117"/>
      <c r="F39" s="117"/>
      <c r="G39" s="120"/>
    </row>
    <row r="40" spans="2:9" s="20" customFormat="1" ht="12.75" x14ac:dyDescent="0.2">
      <c r="B40" s="100"/>
      <c r="C40" s="100"/>
      <c r="D40" s="119"/>
      <c r="E40" s="117"/>
      <c r="F40" s="117"/>
      <c r="G40" s="118"/>
    </row>
    <row r="41" spans="2:9" s="20" customFormat="1" ht="12.75" x14ac:dyDescent="0.2">
      <c r="B41" s="100"/>
      <c r="C41" s="100"/>
      <c r="D41" s="119"/>
      <c r="E41" s="117"/>
      <c r="F41" s="117"/>
      <c r="G41" s="120"/>
    </row>
    <row r="42" spans="2:9" s="20" customFormat="1" ht="12.75" x14ac:dyDescent="0.2">
      <c r="B42" s="100"/>
      <c r="C42" s="602"/>
      <c r="D42" s="602"/>
      <c r="E42" s="117"/>
      <c r="F42" s="117"/>
      <c r="G42" s="118"/>
      <c r="I42" s="95"/>
    </row>
    <row r="43" spans="2:9" s="20" customFormat="1" ht="12.75" x14ac:dyDescent="0.2">
      <c r="B43" s="100"/>
      <c r="C43" s="605"/>
      <c r="D43" s="605"/>
      <c r="E43" s="121"/>
      <c r="F43" s="121"/>
      <c r="G43" s="121"/>
    </row>
    <row r="44" spans="2:9" s="20" customFormat="1" ht="12.75" x14ac:dyDescent="0.2">
      <c r="B44" s="100"/>
      <c r="C44" s="605"/>
      <c r="D44" s="605"/>
      <c r="E44" s="121"/>
      <c r="F44" s="121"/>
      <c r="G44" s="121"/>
    </row>
    <row r="45" spans="2:9" s="20" customFormat="1" ht="12.75" x14ac:dyDescent="0.2">
      <c r="B45" s="100"/>
      <c r="C45" s="605"/>
      <c r="D45" s="605"/>
      <c r="E45" s="121"/>
      <c r="F45" s="121"/>
      <c r="G45" s="121"/>
    </row>
    <row r="46" spans="2:9" s="20" customFormat="1" ht="12.75" x14ac:dyDescent="0.2">
      <c r="B46" s="100"/>
      <c r="C46" s="605"/>
      <c r="D46" s="605"/>
      <c r="E46" s="121"/>
      <c r="F46" s="121"/>
      <c r="G46" s="121"/>
    </row>
    <row r="47" spans="2:9" s="20" customFormat="1" ht="12.75" x14ac:dyDescent="0.2">
      <c r="B47" s="125"/>
      <c r="C47" s="606"/>
      <c r="D47" s="606"/>
      <c r="E47" s="126"/>
      <c r="F47" s="126"/>
      <c r="G47" s="126"/>
    </row>
  </sheetData>
  <sheetProtection algorithmName="SHA-512" hashValue="HP8imbZ4mc/NkaezlNQdzZJFH96dkhaiuvp5lwwtdcRzVA/6XcsWIGFYD1cDtI2elTIVrhbEQ+wbfkzU1EgmYQ==" saltValue="1BuZ8yNE3kyFx3nHHGSyVA==" spinCount="100000" sheet="1" objects="1" scenarios="1"/>
  <mergeCells count="24">
    <mergeCell ref="C44:D44"/>
    <mergeCell ref="C45:D45"/>
    <mergeCell ref="C46:D46"/>
    <mergeCell ref="C47:D47"/>
    <mergeCell ref="C29:D29"/>
    <mergeCell ref="C34:D34"/>
    <mergeCell ref="C37:D37"/>
    <mergeCell ref="C38:D38"/>
    <mergeCell ref="C42:D42"/>
    <mergeCell ref="C43:D43"/>
    <mergeCell ref="C28:D28"/>
    <mergeCell ref="B8:D8"/>
    <mergeCell ref="B9:D9"/>
    <mergeCell ref="B10:D10"/>
    <mergeCell ref="E9:G9"/>
    <mergeCell ref="E10:F10"/>
    <mergeCell ref="B11:D11"/>
    <mergeCell ref="C12:D12"/>
    <mergeCell ref="C13:D13"/>
    <mergeCell ref="C18:D18"/>
    <mergeCell ref="C24:D24"/>
    <mergeCell ref="C25:D25"/>
    <mergeCell ref="C26:D26"/>
    <mergeCell ref="C27:D27"/>
  </mergeCells>
  <pageMargins left="0.7" right="0.7" top="0.78740157499999996" bottom="0.78740157499999996" header="0.3" footer="0.3"/>
  <pageSetup scale="73"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FEDFA-3264-4471-A2C8-49D56E1DA39B}">
  <sheetPr codeName="Sheet45"/>
  <dimension ref="B2:G46"/>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75.140625" style="2" customWidth="1"/>
    <col min="5" max="5" width="18.28515625" style="2" customWidth="1"/>
    <col min="6" max="6" width="3.28515625" style="2" customWidth="1"/>
    <col min="7" max="7" width="11.85546875" style="2" bestFit="1" customWidth="1"/>
    <col min="8" max="16384" width="11.42578125" style="2"/>
  </cols>
  <sheetData>
    <row r="2" spans="2:5" ht="16.5" x14ac:dyDescent="0.25">
      <c r="B2" s="23" t="s">
        <v>1250</v>
      </c>
    </row>
    <row r="3" spans="2:5" x14ac:dyDescent="0.25">
      <c r="B3" s="24" t="s">
        <v>337</v>
      </c>
    </row>
    <row r="7" spans="2:5" s="20" customFormat="1" ht="12.75" x14ac:dyDescent="0.2">
      <c r="B7" s="211"/>
      <c r="C7" s="211"/>
      <c r="D7" s="212"/>
      <c r="E7" s="216" t="s">
        <v>27</v>
      </c>
    </row>
    <row r="8" spans="2:5" s="20" customFormat="1" ht="12.75" x14ac:dyDescent="0.2">
      <c r="B8" s="209"/>
      <c r="C8" s="209"/>
      <c r="D8" s="210"/>
      <c r="E8" s="216" t="s">
        <v>1199</v>
      </c>
    </row>
    <row r="9" spans="2:5" s="20" customFormat="1" ht="12.75" x14ac:dyDescent="0.2">
      <c r="B9" s="279"/>
      <c r="C9" s="315" t="s">
        <v>1200</v>
      </c>
      <c r="D9" s="201"/>
      <c r="E9" s="418"/>
    </row>
    <row r="10" spans="2:5" s="20" customFormat="1" ht="12.75" x14ac:dyDescent="0.2">
      <c r="B10" s="216" t="s">
        <v>30</v>
      </c>
      <c r="C10" s="171"/>
      <c r="D10" s="201" t="s">
        <v>1201</v>
      </c>
      <c r="E10" s="66">
        <v>991154374.25</v>
      </c>
    </row>
    <row r="11" spans="2:5" s="20" customFormat="1" ht="12.75" x14ac:dyDescent="0.2">
      <c r="B11" s="216" t="s">
        <v>32</v>
      </c>
      <c r="C11" s="171"/>
      <c r="D11" s="201" t="s">
        <v>1202</v>
      </c>
      <c r="E11" s="66">
        <v>58985319.854999997</v>
      </c>
    </row>
    <row r="12" spans="2:5" s="20" customFormat="1" ht="12.75" x14ac:dyDescent="0.2">
      <c r="B12" s="216" t="s">
        <v>34</v>
      </c>
      <c r="C12" s="171"/>
      <c r="D12" s="201" t="s">
        <v>1203</v>
      </c>
      <c r="E12" s="66">
        <v>5206371473</v>
      </c>
    </row>
    <row r="13" spans="2:5" s="20" customFormat="1" ht="12.75" x14ac:dyDescent="0.2">
      <c r="B13" s="216" t="s">
        <v>36</v>
      </c>
      <c r="C13" s="171"/>
      <c r="D13" s="201" t="s">
        <v>1204</v>
      </c>
      <c r="E13" s="66">
        <v>15844723.875</v>
      </c>
    </row>
    <row r="14" spans="2:5" s="20" customFormat="1" ht="12.75" x14ac:dyDescent="0.2">
      <c r="B14" s="216"/>
      <c r="C14" s="315" t="s">
        <v>1205</v>
      </c>
      <c r="D14" s="201"/>
      <c r="E14" s="418"/>
    </row>
    <row r="15" spans="2:5" s="20" customFormat="1" ht="12.75" x14ac:dyDescent="0.2">
      <c r="B15" s="216" t="s">
        <v>40</v>
      </c>
      <c r="C15" s="171"/>
      <c r="D15" s="201" t="s">
        <v>1206</v>
      </c>
      <c r="E15" s="66">
        <v>0</v>
      </c>
    </row>
    <row r="16" spans="2:5" s="20" customFormat="1" ht="12.75" x14ac:dyDescent="0.2">
      <c r="B16" s="216" t="s">
        <v>42</v>
      </c>
      <c r="C16" s="171"/>
      <c r="D16" s="201" t="s">
        <v>1207</v>
      </c>
      <c r="E16" s="66">
        <v>21707395.75</v>
      </c>
    </row>
    <row r="17" spans="2:5" s="20" customFormat="1" ht="12.75" x14ac:dyDescent="0.2">
      <c r="B17" s="216" t="s">
        <v>44</v>
      </c>
      <c r="C17" s="171"/>
      <c r="D17" s="201" t="s">
        <v>1208</v>
      </c>
      <c r="E17" s="66">
        <v>31383627.375</v>
      </c>
    </row>
    <row r="18" spans="2:5" s="20" customFormat="1" ht="12.75" x14ac:dyDescent="0.2">
      <c r="B18" s="216" t="s">
        <v>45</v>
      </c>
      <c r="C18" s="315" t="s">
        <v>1209</v>
      </c>
      <c r="D18" s="201"/>
      <c r="E18" s="66">
        <v>0</v>
      </c>
    </row>
    <row r="19" spans="2:5" s="20" customFormat="1" ht="12.75" x14ac:dyDescent="0.2">
      <c r="B19" s="158" t="s">
        <v>51</v>
      </c>
      <c r="C19" s="316" t="s">
        <v>93</v>
      </c>
      <c r="D19" s="214"/>
      <c r="E19" s="69">
        <v>6325446914.1049995</v>
      </c>
    </row>
    <row r="20" spans="2:5" s="20" customFormat="1" ht="12.75" x14ac:dyDescent="0.2">
      <c r="B20" s="199"/>
      <c r="C20" s="199"/>
      <c r="D20" s="208"/>
      <c r="E20" s="117"/>
    </row>
    <row r="21" spans="2:5" s="20" customFormat="1" ht="12.75" x14ac:dyDescent="0.2">
      <c r="B21" s="199"/>
      <c r="C21" s="199"/>
      <c r="D21" s="208"/>
      <c r="E21" s="117"/>
    </row>
    <row r="22" spans="2:5" s="20" customFormat="1" ht="12.75" x14ac:dyDescent="0.2">
      <c r="B22" s="199"/>
      <c r="C22" s="144"/>
      <c r="D22" s="144"/>
      <c r="E22" s="121"/>
    </row>
    <row r="23" spans="2:5" s="20" customFormat="1" ht="12.75" x14ac:dyDescent="0.2">
      <c r="B23" s="199"/>
      <c r="C23" s="144"/>
      <c r="D23" s="144"/>
      <c r="E23" s="121"/>
    </row>
    <row r="24" spans="2:5" s="20" customFormat="1" ht="12.75" x14ac:dyDescent="0.2">
      <c r="B24" s="199"/>
      <c r="C24" s="144"/>
      <c r="D24" s="144"/>
      <c r="E24" s="121"/>
    </row>
    <row r="25" spans="2:5" s="20" customFormat="1" ht="12.75" x14ac:dyDescent="0.2">
      <c r="B25" s="199"/>
      <c r="C25" s="144"/>
      <c r="D25" s="144"/>
      <c r="E25" s="121"/>
    </row>
    <row r="26" spans="2:5" s="20" customFormat="1" ht="12.75" x14ac:dyDescent="0.2">
      <c r="B26" s="199"/>
      <c r="C26" s="144"/>
      <c r="D26" s="144"/>
      <c r="E26" s="121"/>
    </row>
    <row r="27" spans="2:5" s="20" customFormat="1" ht="12.75" x14ac:dyDescent="0.2">
      <c r="B27" s="199"/>
      <c r="C27" s="143"/>
      <c r="D27" s="143"/>
      <c r="E27" s="117"/>
    </row>
    <row r="28" spans="2:5" s="20" customFormat="1" ht="12.75" x14ac:dyDescent="0.2">
      <c r="B28" s="199"/>
      <c r="C28" s="146"/>
      <c r="D28" s="146"/>
      <c r="E28" s="122"/>
    </row>
    <row r="29" spans="2:5" s="20" customFormat="1" ht="12.75" x14ac:dyDescent="0.2">
      <c r="B29" s="199"/>
      <c r="C29" s="123"/>
      <c r="D29" s="207"/>
      <c r="E29" s="122"/>
    </row>
    <row r="30" spans="2:5" s="20" customFormat="1" ht="12.75" x14ac:dyDescent="0.2">
      <c r="B30" s="199"/>
      <c r="C30" s="123"/>
      <c r="D30" s="207"/>
      <c r="E30" s="122"/>
    </row>
    <row r="31" spans="2:5" s="20" customFormat="1" ht="12.75" x14ac:dyDescent="0.2">
      <c r="B31" s="199"/>
      <c r="C31" s="123"/>
      <c r="D31" s="207"/>
      <c r="E31" s="122"/>
    </row>
    <row r="32" spans="2:5" s="20" customFormat="1" ht="12.75" x14ac:dyDescent="0.2">
      <c r="B32" s="99"/>
      <c r="C32" s="123"/>
      <c r="D32" s="124"/>
      <c r="E32" s="122"/>
    </row>
    <row r="33" spans="2:7" s="20" customFormat="1" ht="12.75" x14ac:dyDescent="0.2">
      <c r="B33" s="99"/>
      <c r="C33" s="602"/>
      <c r="D33" s="602"/>
      <c r="E33" s="117"/>
    </row>
    <row r="34" spans="2:7" s="20" customFormat="1" ht="12.75" x14ac:dyDescent="0.2">
      <c r="B34" s="99"/>
      <c r="C34" s="99"/>
      <c r="D34" s="119"/>
      <c r="E34" s="117"/>
    </row>
    <row r="35" spans="2:7" s="20" customFormat="1" ht="12.75" x14ac:dyDescent="0.2">
      <c r="B35" s="99"/>
      <c r="C35" s="99"/>
      <c r="D35" s="119"/>
      <c r="E35" s="117"/>
    </row>
    <row r="36" spans="2:7" s="20" customFormat="1" ht="12.75" x14ac:dyDescent="0.2">
      <c r="B36" s="99"/>
      <c r="C36" s="602"/>
      <c r="D36" s="602"/>
      <c r="E36" s="117"/>
    </row>
    <row r="37" spans="2:7" s="20" customFormat="1" ht="12.75" x14ac:dyDescent="0.2">
      <c r="B37" s="99"/>
      <c r="C37" s="602"/>
      <c r="D37" s="602"/>
      <c r="E37" s="117"/>
    </row>
    <row r="38" spans="2:7" s="20" customFormat="1" ht="12.75" x14ac:dyDescent="0.2">
      <c r="B38" s="99"/>
      <c r="C38" s="99"/>
      <c r="D38" s="119"/>
      <c r="E38" s="117"/>
    </row>
    <row r="39" spans="2:7" s="20" customFormat="1" ht="12.75" x14ac:dyDescent="0.2">
      <c r="B39" s="99"/>
      <c r="C39" s="99"/>
      <c r="D39" s="119"/>
      <c r="E39" s="117"/>
    </row>
    <row r="40" spans="2:7" s="20" customFormat="1" ht="12.75" x14ac:dyDescent="0.2">
      <c r="B40" s="99"/>
      <c r="C40" s="99"/>
      <c r="D40" s="119"/>
      <c r="E40" s="117"/>
    </row>
    <row r="41" spans="2:7" s="20" customFormat="1" ht="12.75" x14ac:dyDescent="0.2">
      <c r="B41" s="99"/>
      <c r="C41" s="602"/>
      <c r="D41" s="602"/>
      <c r="E41" s="117"/>
      <c r="G41" s="95"/>
    </row>
    <row r="42" spans="2:7" s="20" customFormat="1" ht="12.75" x14ac:dyDescent="0.2">
      <c r="B42" s="99"/>
      <c r="C42" s="605"/>
      <c r="D42" s="605"/>
      <c r="E42" s="121"/>
    </row>
    <row r="43" spans="2:7" s="20" customFormat="1" ht="12.75" x14ac:dyDescent="0.2">
      <c r="B43" s="99"/>
      <c r="C43" s="605"/>
      <c r="D43" s="605"/>
      <c r="E43" s="121"/>
    </row>
    <row r="44" spans="2:7" s="20" customFormat="1" ht="12.75" x14ac:dyDescent="0.2">
      <c r="B44" s="99"/>
      <c r="C44" s="605"/>
      <c r="D44" s="605"/>
      <c r="E44" s="121"/>
    </row>
    <row r="45" spans="2:7" s="20" customFormat="1" ht="12.75" x14ac:dyDescent="0.2">
      <c r="B45" s="99"/>
      <c r="C45" s="605"/>
      <c r="D45" s="605"/>
      <c r="E45" s="121"/>
    </row>
    <row r="46" spans="2:7" s="20" customFormat="1" ht="12.75" x14ac:dyDescent="0.2">
      <c r="B46" s="125"/>
      <c r="C46" s="606"/>
      <c r="D46" s="606"/>
      <c r="E46" s="126"/>
    </row>
  </sheetData>
  <sheetProtection algorithmName="SHA-512" hashValue="2ors86zwaCKoa3qrR4k19pvGSAFceWxI7FwSer5n/TmXetJtOBlTtuZcDEUINiklga8sbsUbHPvlia/12cSVLQ==" saltValue="SKadVq+CQUbrWXbgwupiPA==" spinCount="100000" sheet="1" objects="1" scenarios="1"/>
  <mergeCells count="9">
    <mergeCell ref="C43:D43"/>
    <mergeCell ref="C44:D44"/>
    <mergeCell ref="C45:D45"/>
    <mergeCell ref="C46:D46"/>
    <mergeCell ref="C33:D33"/>
    <mergeCell ref="C36:D36"/>
    <mergeCell ref="C37:D37"/>
    <mergeCell ref="C41:D41"/>
    <mergeCell ref="C42:D42"/>
  </mergeCells>
  <pageMargins left="0.7" right="0.7" top="0.78740157499999996" bottom="0.78740157499999996" header="0.3" footer="0.3"/>
  <pageSetup scale="73"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D04B0-324F-4FAD-B0DA-54A4E8BF42B8}">
  <sheetPr codeName="Sheet46"/>
  <dimension ref="B2:H46"/>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66" style="2" customWidth="1"/>
    <col min="5" max="6" width="18.28515625" style="2" customWidth="1"/>
    <col min="7" max="7" width="3.28515625" style="2" customWidth="1"/>
    <col min="8" max="8" width="11.85546875" style="2" bestFit="1" customWidth="1"/>
    <col min="9" max="16384" width="11.42578125" style="2"/>
  </cols>
  <sheetData>
    <row r="2" spans="2:6" ht="16.5" x14ac:dyDescent="0.25">
      <c r="B2" s="23" t="s">
        <v>371</v>
      </c>
    </row>
    <row r="3" spans="2:6" x14ac:dyDescent="0.25">
      <c r="B3" s="24" t="s">
        <v>337</v>
      </c>
    </row>
    <row r="7" spans="2:6" s="20" customFormat="1" ht="12.75" x14ac:dyDescent="0.2">
      <c r="B7" s="637"/>
      <c r="C7" s="672"/>
      <c r="D7" s="672"/>
      <c r="E7" s="216" t="s">
        <v>27</v>
      </c>
      <c r="F7" s="216" t="s">
        <v>28</v>
      </c>
    </row>
    <row r="8" spans="2:6" s="20" customFormat="1" ht="25.5" x14ac:dyDescent="0.2">
      <c r="B8" s="629"/>
      <c r="C8" s="673"/>
      <c r="D8" s="673"/>
      <c r="E8" s="216" t="s">
        <v>1210</v>
      </c>
      <c r="F8" s="216" t="s">
        <v>1211</v>
      </c>
    </row>
    <row r="9" spans="2:6" s="20" customFormat="1" ht="12.75" x14ac:dyDescent="0.2">
      <c r="B9" s="216" t="s">
        <v>30</v>
      </c>
      <c r="C9" s="585" t="s">
        <v>1212</v>
      </c>
      <c r="D9" s="586"/>
      <c r="E9" s="57">
        <v>621055765.875</v>
      </c>
      <c r="F9" s="57">
        <v>49684461.270000003</v>
      </c>
    </row>
    <row r="10" spans="2:6" s="20" customFormat="1" ht="12.75" x14ac:dyDescent="0.2">
      <c r="B10" s="216" t="s">
        <v>378</v>
      </c>
      <c r="C10" s="202"/>
      <c r="D10" s="201" t="s">
        <v>1213</v>
      </c>
      <c r="E10" s="392"/>
      <c r="F10" s="66">
        <v>12532599.68</v>
      </c>
    </row>
    <row r="11" spans="2:6" s="20" customFormat="1" ht="12.75" x14ac:dyDescent="0.2">
      <c r="B11" s="216" t="s">
        <v>379</v>
      </c>
      <c r="C11" s="202"/>
      <c r="D11" s="201" t="s">
        <v>1214</v>
      </c>
      <c r="E11" s="392"/>
      <c r="F11" s="66">
        <v>49684461.270000003</v>
      </c>
    </row>
    <row r="12" spans="2:6" s="20" customFormat="1" ht="12.75" x14ac:dyDescent="0.2">
      <c r="B12" s="216" t="s">
        <v>32</v>
      </c>
      <c r="C12" s="585" t="s">
        <v>1215</v>
      </c>
      <c r="D12" s="586"/>
      <c r="E12" s="57">
        <v>1021072742.625</v>
      </c>
      <c r="F12" s="57">
        <v>81685819.409999996</v>
      </c>
    </row>
    <row r="13" spans="2:6" s="20" customFormat="1" ht="12.75" x14ac:dyDescent="0.2">
      <c r="B13" s="216" t="s">
        <v>378</v>
      </c>
      <c r="C13" s="202"/>
      <c r="D13" s="201" t="s">
        <v>1216</v>
      </c>
      <c r="E13" s="392"/>
      <c r="F13" s="66">
        <v>25741657.989999998</v>
      </c>
    </row>
    <row r="14" spans="2:6" s="20" customFormat="1" ht="12.75" x14ac:dyDescent="0.2">
      <c r="B14" s="216" t="s">
        <v>379</v>
      </c>
      <c r="C14" s="202"/>
      <c r="D14" s="201" t="s">
        <v>1217</v>
      </c>
      <c r="E14" s="392"/>
      <c r="F14" s="66">
        <v>81685819.409999996</v>
      </c>
    </row>
    <row r="15" spans="2:6" s="20" customFormat="1" ht="12.75" x14ac:dyDescent="0.2">
      <c r="B15" s="216" t="s">
        <v>34</v>
      </c>
      <c r="C15" s="585" t="s">
        <v>1218</v>
      </c>
      <c r="D15" s="586"/>
      <c r="E15" s="57">
        <v>0</v>
      </c>
      <c r="F15" s="57">
        <v>0</v>
      </c>
    </row>
    <row r="16" spans="2:6" s="20" customFormat="1" ht="12.75" x14ac:dyDescent="0.2">
      <c r="B16" s="216" t="s">
        <v>378</v>
      </c>
      <c r="C16" s="202"/>
      <c r="D16" s="201" t="s">
        <v>1219</v>
      </c>
      <c r="E16" s="392"/>
      <c r="F16" s="66">
        <v>0</v>
      </c>
    </row>
    <row r="17" spans="2:6" s="20" customFormat="1" ht="12.75" x14ac:dyDescent="0.2">
      <c r="B17" s="216" t="s">
        <v>379</v>
      </c>
      <c r="C17" s="202"/>
      <c r="D17" s="201" t="s">
        <v>1220</v>
      </c>
      <c r="E17" s="392"/>
      <c r="F17" s="66">
        <v>0</v>
      </c>
    </row>
    <row r="18" spans="2:6" s="20" customFormat="1" ht="12.75" x14ac:dyDescent="0.2">
      <c r="B18" s="216" t="s">
        <v>36</v>
      </c>
      <c r="C18" s="585" t="s">
        <v>1221</v>
      </c>
      <c r="D18" s="586"/>
      <c r="E18" s="57">
        <v>0</v>
      </c>
      <c r="F18" s="57">
        <v>0</v>
      </c>
    </row>
    <row r="19" spans="2:6" s="20" customFormat="1" ht="12.75" x14ac:dyDescent="0.2">
      <c r="B19" s="216" t="s">
        <v>378</v>
      </c>
      <c r="C19" s="202"/>
      <c r="D19" s="201" t="s">
        <v>1222</v>
      </c>
      <c r="E19" s="392"/>
      <c r="F19" s="66">
        <v>0</v>
      </c>
    </row>
    <row r="20" spans="2:6" s="20" customFormat="1" ht="12.75" x14ac:dyDescent="0.2">
      <c r="B20" s="216" t="s">
        <v>379</v>
      </c>
      <c r="C20" s="202"/>
      <c r="D20" s="201" t="s">
        <v>1223</v>
      </c>
      <c r="E20" s="392"/>
      <c r="F20" s="66">
        <v>0</v>
      </c>
    </row>
    <row r="21" spans="2:6" s="20" customFormat="1" ht="12.75" x14ac:dyDescent="0.2">
      <c r="B21" s="216" t="s">
        <v>1224</v>
      </c>
      <c r="C21" s="202"/>
      <c r="D21" s="201" t="s">
        <v>1225</v>
      </c>
      <c r="E21" s="392"/>
      <c r="F21" s="66">
        <v>0</v>
      </c>
    </row>
    <row r="22" spans="2:6" s="20" customFormat="1" ht="12.75" x14ac:dyDescent="0.2">
      <c r="B22" s="216" t="s">
        <v>40</v>
      </c>
      <c r="C22" s="585" t="s">
        <v>246</v>
      </c>
      <c r="D22" s="586"/>
      <c r="E22" s="66"/>
      <c r="F22" s="66"/>
    </row>
    <row r="23" spans="2:6" s="20" customFormat="1" ht="12.75" x14ac:dyDescent="0.2">
      <c r="B23" s="158" t="s">
        <v>42</v>
      </c>
      <c r="C23" s="609" t="s">
        <v>93</v>
      </c>
      <c r="D23" s="610"/>
      <c r="E23" s="69">
        <v>1642128508.5</v>
      </c>
      <c r="F23" s="69">
        <v>131370280.68000001</v>
      </c>
    </row>
    <row r="24" spans="2:6" s="20" customFormat="1" ht="12.75" x14ac:dyDescent="0.2">
      <c r="B24" s="199"/>
      <c r="C24" s="605"/>
      <c r="D24" s="605"/>
      <c r="E24" s="121"/>
      <c r="F24" s="121"/>
    </row>
    <row r="25" spans="2:6" s="20" customFormat="1" ht="12.75" x14ac:dyDescent="0.2">
      <c r="B25" s="199"/>
      <c r="C25" s="605"/>
      <c r="D25" s="605"/>
      <c r="E25" s="121"/>
      <c r="F25" s="121"/>
    </row>
    <row r="26" spans="2:6" s="20" customFormat="1" ht="12.75" x14ac:dyDescent="0.2">
      <c r="B26" s="199"/>
      <c r="C26" s="605"/>
      <c r="D26" s="605"/>
      <c r="E26" s="121"/>
      <c r="F26" s="121"/>
    </row>
    <row r="27" spans="2:6" s="20" customFormat="1" ht="12.75" x14ac:dyDescent="0.2">
      <c r="B27" s="199"/>
      <c r="C27" s="602"/>
      <c r="D27" s="602"/>
      <c r="E27" s="117"/>
      <c r="F27" s="117"/>
    </row>
    <row r="28" spans="2:6" s="20" customFormat="1" ht="12.75" x14ac:dyDescent="0.2">
      <c r="B28" s="199"/>
      <c r="C28" s="607"/>
      <c r="D28" s="607"/>
      <c r="E28" s="122"/>
      <c r="F28" s="122"/>
    </row>
    <row r="29" spans="2:6" s="20" customFormat="1" ht="12.75" x14ac:dyDescent="0.2">
      <c r="B29" s="199"/>
      <c r="C29" s="123"/>
      <c r="D29" s="207"/>
      <c r="E29" s="122"/>
      <c r="F29" s="122"/>
    </row>
    <row r="30" spans="2:6" s="20" customFormat="1" ht="12.75" x14ac:dyDescent="0.2">
      <c r="B30" s="199"/>
      <c r="C30" s="123"/>
      <c r="D30" s="207"/>
      <c r="E30" s="122"/>
      <c r="F30" s="122"/>
    </row>
    <row r="31" spans="2:6" s="20" customFormat="1" ht="12.75" x14ac:dyDescent="0.2">
      <c r="B31" s="199"/>
      <c r="C31" s="123"/>
      <c r="D31" s="207"/>
      <c r="E31" s="122"/>
      <c r="F31" s="122"/>
    </row>
    <row r="32" spans="2:6" s="20" customFormat="1" ht="12.75" x14ac:dyDescent="0.2">
      <c r="B32" s="199"/>
      <c r="C32" s="123"/>
      <c r="D32" s="207"/>
      <c r="E32" s="122"/>
      <c r="F32" s="122"/>
    </row>
    <row r="33" spans="2:8" s="20" customFormat="1" ht="12.75" x14ac:dyDescent="0.2">
      <c r="B33" s="199"/>
      <c r="C33" s="602"/>
      <c r="D33" s="602"/>
      <c r="E33" s="117"/>
      <c r="F33" s="117"/>
    </row>
    <row r="34" spans="2:8" s="20" customFormat="1" ht="12.75" x14ac:dyDescent="0.2">
      <c r="B34" s="199"/>
      <c r="C34" s="199"/>
      <c r="D34" s="208"/>
      <c r="E34" s="117"/>
      <c r="F34" s="117"/>
    </row>
    <row r="35" spans="2:8" s="20" customFormat="1" ht="12.75" x14ac:dyDescent="0.2">
      <c r="B35" s="199"/>
      <c r="C35" s="199"/>
      <c r="D35" s="208"/>
      <c r="E35" s="117"/>
      <c r="F35" s="117"/>
    </row>
    <row r="36" spans="2:8" s="20" customFormat="1" ht="12.75" x14ac:dyDescent="0.2">
      <c r="B36" s="199"/>
      <c r="C36" s="602"/>
      <c r="D36" s="602"/>
      <c r="E36" s="117"/>
      <c r="F36" s="117"/>
    </row>
    <row r="37" spans="2:8" s="20" customFormat="1" ht="12.75" x14ac:dyDescent="0.2">
      <c r="B37" s="199"/>
      <c r="C37" s="602"/>
      <c r="D37" s="602"/>
      <c r="E37" s="117"/>
      <c r="F37" s="117"/>
    </row>
    <row r="38" spans="2:8" s="20" customFormat="1" ht="12.75" x14ac:dyDescent="0.2">
      <c r="B38" s="199"/>
      <c r="C38" s="199"/>
      <c r="D38" s="208"/>
      <c r="E38" s="117"/>
      <c r="F38" s="117"/>
    </row>
    <row r="39" spans="2:8" s="20" customFormat="1" ht="12.75" x14ac:dyDescent="0.2">
      <c r="B39" s="199"/>
      <c r="C39" s="199"/>
      <c r="D39" s="208"/>
      <c r="E39" s="117"/>
      <c r="F39" s="117"/>
    </row>
    <row r="40" spans="2:8" s="20" customFormat="1" ht="12.75" x14ac:dyDescent="0.2">
      <c r="B40" s="199"/>
      <c r="C40" s="199"/>
      <c r="D40" s="208"/>
      <c r="E40" s="117"/>
      <c r="F40" s="117"/>
    </row>
    <row r="41" spans="2:8" s="20" customFormat="1" ht="12.75" x14ac:dyDescent="0.2">
      <c r="B41" s="199"/>
      <c r="C41" s="602"/>
      <c r="D41" s="602"/>
      <c r="E41" s="117"/>
      <c r="F41" s="117"/>
      <c r="H41" s="95"/>
    </row>
    <row r="42" spans="2:8" s="20" customFormat="1" ht="12.75" x14ac:dyDescent="0.2">
      <c r="B42" s="199"/>
      <c r="C42" s="605"/>
      <c r="D42" s="605"/>
      <c r="E42" s="121"/>
      <c r="F42" s="121"/>
    </row>
    <row r="43" spans="2:8" s="20" customFormat="1" ht="12.75" x14ac:dyDescent="0.2">
      <c r="B43" s="199"/>
      <c r="C43" s="605"/>
      <c r="D43" s="605"/>
      <c r="E43" s="121"/>
      <c r="F43" s="121"/>
    </row>
    <row r="44" spans="2:8" s="20" customFormat="1" ht="12.75" x14ac:dyDescent="0.2">
      <c r="B44" s="199"/>
      <c r="C44" s="605"/>
      <c r="D44" s="605"/>
      <c r="E44" s="121"/>
      <c r="F44" s="121"/>
    </row>
    <row r="45" spans="2:8" s="20" customFormat="1" ht="12.75" x14ac:dyDescent="0.2">
      <c r="B45" s="199"/>
      <c r="C45" s="605"/>
      <c r="D45" s="605"/>
      <c r="E45" s="121"/>
      <c r="F45" s="121"/>
    </row>
    <row r="46" spans="2:8" s="20" customFormat="1" ht="12.75" x14ac:dyDescent="0.2">
      <c r="B46" s="125"/>
      <c r="C46" s="606"/>
      <c r="D46" s="606"/>
      <c r="E46" s="126"/>
      <c r="F46" s="126"/>
    </row>
  </sheetData>
  <sheetProtection algorithmName="SHA-512" hashValue="saRjapYl9RQHSrakUbTg17mYEQzpfzAeyj8HaHKmqWsl2Y+343eVMApztuld981G/U64sPnLYQq6mYdZPqObsQ==" saltValue="DeevFd0pDwZYMxiaQPO11w==" spinCount="100000" sheet="1" objects="1" scenarios="1"/>
  <mergeCells count="22">
    <mergeCell ref="C43:D43"/>
    <mergeCell ref="C44:D44"/>
    <mergeCell ref="C45:D45"/>
    <mergeCell ref="C46:D46"/>
    <mergeCell ref="C28:D28"/>
    <mergeCell ref="C33:D33"/>
    <mergeCell ref="C36:D36"/>
    <mergeCell ref="C37:D37"/>
    <mergeCell ref="C41:D41"/>
    <mergeCell ref="C42:D42"/>
    <mergeCell ref="C27:D27"/>
    <mergeCell ref="B7:D7"/>
    <mergeCell ref="B8:D8"/>
    <mergeCell ref="C22:D22"/>
    <mergeCell ref="C23:D23"/>
    <mergeCell ref="C24:D24"/>
    <mergeCell ref="C25:D25"/>
    <mergeCell ref="C26:D26"/>
    <mergeCell ref="C9:D9"/>
    <mergeCell ref="C12:D12"/>
    <mergeCell ref="C15:D15"/>
    <mergeCell ref="C18:D18"/>
  </mergeCells>
  <pageMargins left="0.7" right="0.7" top="0.78740157499999996" bottom="0.78740157499999996" header="0.3" footer="0.3"/>
  <pageSetup scale="73"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D2708-39B0-4575-90B5-A2441C355FDF}">
  <sheetPr codeName="Sheet47"/>
  <dimension ref="A2:L44"/>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47" customWidth="1"/>
    <col min="3" max="3" width="3" style="47" customWidth="1"/>
    <col min="4" max="4" width="52" style="47" customWidth="1"/>
    <col min="5" max="7" width="12.7109375" style="47" customWidth="1"/>
    <col min="8" max="8" width="13.85546875" style="47" customWidth="1"/>
    <col min="9" max="11" width="12.7109375" style="47" customWidth="1"/>
    <col min="12" max="12" width="3.28515625" style="2" customWidth="1"/>
    <col min="13" max="16384" width="11.42578125" style="47"/>
  </cols>
  <sheetData>
    <row r="2" spans="1:12" ht="16.5" x14ac:dyDescent="0.25">
      <c r="B2" s="23" t="s">
        <v>230</v>
      </c>
    </row>
    <row r="3" spans="1:12" x14ac:dyDescent="0.25">
      <c r="B3" s="24" t="s">
        <v>337</v>
      </c>
    </row>
    <row r="6" spans="1:12" x14ac:dyDescent="0.25">
      <c r="A6" s="20"/>
      <c r="B6" s="637"/>
      <c r="C6" s="637"/>
      <c r="D6" s="672"/>
      <c r="E6" s="10" t="s">
        <v>27</v>
      </c>
      <c r="F6" s="10" t="s">
        <v>28</v>
      </c>
      <c r="G6" s="10" t="s">
        <v>29</v>
      </c>
      <c r="H6" s="10" t="s">
        <v>96</v>
      </c>
      <c r="I6" s="10" t="s">
        <v>97</v>
      </c>
      <c r="J6" s="10" t="s">
        <v>160</v>
      </c>
      <c r="K6" s="10" t="s">
        <v>161</v>
      </c>
      <c r="L6" s="20"/>
    </row>
    <row r="7" spans="1:12" ht="38.25" x14ac:dyDescent="0.25">
      <c r="A7" s="20"/>
      <c r="B7" s="629"/>
      <c r="C7" s="629"/>
      <c r="D7" s="673"/>
      <c r="E7" s="10" t="s">
        <v>231</v>
      </c>
      <c r="F7" s="10" t="s">
        <v>232</v>
      </c>
      <c r="G7" s="10" t="s">
        <v>233</v>
      </c>
      <c r="H7" s="10" t="s">
        <v>234</v>
      </c>
      <c r="I7" s="10" t="s">
        <v>235</v>
      </c>
      <c r="J7" s="10" t="s">
        <v>236</v>
      </c>
      <c r="K7" s="10" t="s">
        <v>250</v>
      </c>
      <c r="L7" s="20"/>
    </row>
    <row r="8" spans="1:12" x14ac:dyDescent="0.25">
      <c r="A8" s="40"/>
      <c r="B8" s="44" t="s">
        <v>30</v>
      </c>
      <c r="C8" s="570" t="s">
        <v>376</v>
      </c>
      <c r="D8" s="571"/>
      <c r="E8" s="69">
        <v>630263271.375</v>
      </c>
      <c r="F8" s="69">
        <v>873950301.375</v>
      </c>
      <c r="G8" s="419"/>
      <c r="H8" s="420"/>
      <c r="I8" s="421"/>
      <c r="J8" s="69">
        <v>1504213572.75</v>
      </c>
      <c r="K8" s="69">
        <v>120337085.81999999</v>
      </c>
      <c r="L8" s="40"/>
    </row>
    <row r="9" spans="1:12" x14ac:dyDescent="0.25">
      <c r="A9" s="20"/>
      <c r="B9" s="48" t="s">
        <v>237</v>
      </c>
      <c r="C9" s="49"/>
      <c r="D9" s="50" t="s">
        <v>238</v>
      </c>
      <c r="E9" s="66">
        <v>374732658</v>
      </c>
      <c r="F9" s="66">
        <v>545930600</v>
      </c>
      <c r="G9" s="70"/>
      <c r="H9" s="71"/>
      <c r="I9" s="72"/>
      <c r="J9" s="57">
        <v>920663258</v>
      </c>
      <c r="K9" s="57">
        <v>73653060.640000001</v>
      </c>
      <c r="L9" s="20"/>
    </row>
    <row r="10" spans="1:12" x14ac:dyDescent="0.25">
      <c r="A10" s="35"/>
      <c r="B10" s="48" t="s">
        <v>239</v>
      </c>
      <c r="C10" s="49"/>
      <c r="D10" s="50" t="s">
        <v>240</v>
      </c>
      <c r="E10" s="66">
        <v>255530613</v>
      </c>
      <c r="F10" s="66">
        <v>328019702</v>
      </c>
      <c r="G10" s="70"/>
      <c r="H10" s="71"/>
      <c r="I10" s="72"/>
      <c r="J10" s="57">
        <v>583550315</v>
      </c>
      <c r="K10" s="57">
        <v>46684025.200000003</v>
      </c>
      <c r="L10" s="35"/>
    </row>
    <row r="11" spans="1:12" x14ac:dyDescent="0.25">
      <c r="A11" s="20"/>
      <c r="B11" s="10" t="s">
        <v>32</v>
      </c>
      <c r="C11" s="585" t="s">
        <v>241</v>
      </c>
      <c r="D11" s="586"/>
      <c r="E11" s="66">
        <v>-9213869.1092283148</v>
      </c>
      <c r="F11" s="66">
        <v>147224122.39749762</v>
      </c>
      <c r="G11" s="70"/>
      <c r="H11" s="71"/>
      <c r="I11" s="72"/>
      <c r="J11" s="57">
        <v>138010253.28826931</v>
      </c>
      <c r="K11" s="57">
        <v>11040820.263061546</v>
      </c>
      <c r="L11" s="20"/>
    </row>
    <row r="12" spans="1:12" x14ac:dyDescent="0.25">
      <c r="A12" s="20"/>
      <c r="B12" s="10" t="s">
        <v>34</v>
      </c>
      <c r="C12" s="585" t="s">
        <v>242</v>
      </c>
      <c r="D12" s="586"/>
      <c r="E12" s="66">
        <v>6363.6092283154558</v>
      </c>
      <c r="F12" s="66">
        <v>-101681.14749763641</v>
      </c>
      <c r="G12" s="70"/>
      <c r="H12" s="71"/>
      <c r="I12" s="72"/>
      <c r="J12" s="57">
        <v>-95317.538269320954</v>
      </c>
      <c r="K12" s="57">
        <v>-7625.4030615456759</v>
      </c>
      <c r="L12" s="20"/>
    </row>
    <row r="13" spans="1:12" x14ac:dyDescent="0.25">
      <c r="A13" s="20"/>
      <c r="B13" s="10" t="s">
        <v>36</v>
      </c>
      <c r="C13" s="585" t="s">
        <v>243</v>
      </c>
      <c r="D13" s="586"/>
      <c r="E13" s="66"/>
      <c r="F13" s="66"/>
      <c r="G13" s="70"/>
      <c r="H13" s="71"/>
      <c r="I13" s="72"/>
      <c r="J13" s="57"/>
      <c r="K13" s="57"/>
      <c r="L13" s="20"/>
    </row>
    <row r="14" spans="1:12" x14ac:dyDescent="0.25">
      <c r="A14" s="20"/>
      <c r="B14" s="10" t="s">
        <v>40</v>
      </c>
      <c r="C14" s="585" t="s">
        <v>244</v>
      </c>
      <c r="D14" s="586"/>
      <c r="E14" s="66"/>
      <c r="F14" s="66"/>
      <c r="G14" s="70"/>
      <c r="H14" s="71"/>
      <c r="I14" s="72"/>
      <c r="J14" s="57"/>
      <c r="K14" s="57"/>
      <c r="L14" s="20"/>
    </row>
    <row r="15" spans="1:12" x14ac:dyDescent="0.25">
      <c r="A15" s="20"/>
      <c r="B15" s="10" t="s">
        <v>42</v>
      </c>
      <c r="C15" s="585" t="s">
        <v>245</v>
      </c>
      <c r="D15" s="586"/>
      <c r="E15" s="66"/>
      <c r="F15" s="66"/>
      <c r="G15" s="70"/>
      <c r="H15" s="71"/>
      <c r="I15" s="72"/>
      <c r="J15" s="57"/>
      <c r="K15" s="57"/>
      <c r="L15" s="20"/>
    </row>
    <row r="16" spans="1:12" x14ac:dyDescent="0.25">
      <c r="A16" s="20"/>
      <c r="B16" s="10" t="s">
        <v>44</v>
      </c>
      <c r="C16" s="585" t="s">
        <v>246</v>
      </c>
      <c r="D16" s="586"/>
      <c r="E16" s="66"/>
      <c r="F16" s="66"/>
      <c r="G16" s="70"/>
      <c r="H16" s="71"/>
      <c r="I16" s="72"/>
      <c r="J16" s="57"/>
      <c r="K16" s="57"/>
      <c r="L16" s="20"/>
    </row>
    <row r="17" spans="1:12" ht="25.5" customHeight="1" x14ac:dyDescent="0.25">
      <c r="A17" s="20"/>
      <c r="B17" s="48" t="s">
        <v>247</v>
      </c>
      <c r="C17" s="49"/>
      <c r="D17" s="50" t="s">
        <v>248</v>
      </c>
      <c r="E17" s="66">
        <v>156657496</v>
      </c>
      <c r="F17" s="66">
        <v>321770724.875</v>
      </c>
      <c r="G17" s="70"/>
      <c r="H17" s="73"/>
      <c r="I17" s="72"/>
      <c r="J17" s="57">
        <v>478428220.875</v>
      </c>
      <c r="K17" s="57">
        <v>38274257.670000002</v>
      </c>
      <c r="L17" s="20"/>
    </row>
    <row r="18" spans="1:12" x14ac:dyDescent="0.25">
      <c r="A18" s="20"/>
      <c r="B18" s="48" t="s">
        <v>249</v>
      </c>
      <c r="C18" s="49"/>
      <c r="D18" s="50" t="s">
        <v>238</v>
      </c>
      <c r="E18" s="66">
        <v>464398269.875</v>
      </c>
      <c r="F18" s="66">
        <v>699302017.75</v>
      </c>
      <c r="G18" s="70"/>
      <c r="H18" s="71"/>
      <c r="I18" s="72"/>
      <c r="J18" s="57">
        <v>1163700287.625</v>
      </c>
      <c r="K18" s="57">
        <v>93096023.010000005</v>
      </c>
      <c r="L18" s="20"/>
    </row>
    <row r="19" spans="1:12" x14ac:dyDescent="0.25">
      <c r="A19" s="20"/>
      <c r="B19" s="44" t="s">
        <v>45</v>
      </c>
      <c r="C19" s="570" t="s">
        <v>377</v>
      </c>
      <c r="D19" s="571"/>
      <c r="E19" s="69">
        <v>621055765.875</v>
      </c>
      <c r="F19" s="69">
        <v>1021072742.625</v>
      </c>
      <c r="G19" s="74"/>
      <c r="H19" s="75"/>
      <c r="I19" s="76"/>
      <c r="J19" s="69">
        <v>1642128508.5</v>
      </c>
      <c r="K19" s="69">
        <v>131370280.68000001</v>
      </c>
      <c r="L19" s="20"/>
    </row>
    <row r="20" spans="1:12" x14ac:dyDescent="0.25">
      <c r="A20" s="20"/>
      <c r="L20" s="20"/>
    </row>
    <row r="21" spans="1:12" x14ac:dyDescent="0.25">
      <c r="A21" s="20"/>
      <c r="L21" s="20"/>
    </row>
    <row r="22" spans="1:12" x14ac:dyDescent="0.25">
      <c r="A22" s="20"/>
      <c r="L22" s="20"/>
    </row>
    <row r="23" spans="1:12" x14ac:dyDescent="0.25">
      <c r="A23" s="20"/>
      <c r="L23" s="20"/>
    </row>
    <row r="24" spans="1:12" x14ac:dyDescent="0.25">
      <c r="A24" s="20"/>
      <c r="L24" s="20"/>
    </row>
    <row r="25" spans="1:12" x14ac:dyDescent="0.25">
      <c r="A25" s="20"/>
      <c r="L25" s="20"/>
    </row>
    <row r="26" spans="1:12" x14ac:dyDescent="0.25">
      <c r="A26" s="35"/>
      <c r="L26" s="35"/>
    </row>
    <row r="27" spans="1:12" x14ac:dyDescent="0.25">
      <c r="A27" s="20"/>
      <c r="L27" s="20"/>
    </row>
    <row r="28" spans="1:12" x14ac:dyDescent="0.25">
      <c r="A28" s="20"/>
      <c r="L28" s="20"/>
    </row>
    <row r="29" spans="1:12" x14ac:dyDescent="0.25">
      <c r="A29" s="20"/>
      <c r="L29" s="20"/>
    </row>
    <row r="30" spans="1:12" x14ac:dyDescent="0.25">
      <c r="A30" s="20"/>
      <c r="L30" s="20"/>
    </row>
    <row r="31" spans="1:12" x14ac:dyDescent="0.25">
      <c r="A31" s="20"/>
      <c r="L31" s="20"/>
    </row>
    <row r="32" spans="1:12" x14ac:dyDescent="0.25">
      <c r="A32" s="20"/>
      <c r="L32" s="20"/>
    </row>
    <row r="33" spans="1:12" x14ac:dyDescent="0.25">
      <c r="A33" s="35"/>
      <c r="L33" s="35"/>
    </row>
    <row r="34" spans="1:12" x14ac:dyDescent="0.25">
      <c r="A34" s="20"/>
      <c r="L34" s="20"/>
    </row>
    <row r="35" spans="1:12" x14ac:dyDescent="0.25">
      <c r="A35" s="20"/>
      <c r="L35" s="20"/>
    </row>
    <row r="36" spans="1:12" x14ac:dyDescent="0.25">
      <c r="A36" s="20"/>
      <c r="L36" s="20"/>
    </row>
    <row r="37" spans="1:12" x14ac:dyDescent="0.25">
      <c r="A37" s="20"/>
      <c r="L37" s="20"/>
    </row>
    <row r="38" spans="1:12" x14ac:dyDescent="0.25">
      <c r="A38" s="20"/>
      <c r="L38" s="20"/>
    </row>
    <row r="39" spans="1:12" x14ac:dyDescent="0.25">
      <c r="A39" s="20"/>
      <c r="L39" s="20"/>
    </row>
    <row r="40" spans="1:12" x14ac:dyDescent="0.25">
      <c r="A40" s="20"/>
      <c r="L40" s="20"/>
    </row>
    <row r="41" spans="1:12" x14ac:dyDescent="0.25">
      <c r="A41" s="20"/>
      <c r="L41" s="20"/>
    </row>
    <row r="42" spans="1:12" x14ac:dyDescent="0.25">
      <c r="A42" s="20"/>
      <c r="L42" s="20"/>
    </row>
    <row r="43" spans="1:12" x14ac:dyDescent="0.25">
      <c r="A43" s="20"/>
      <c r="L43" s="20"/>
    </row>
    <row r="44" spans="1:12" x14ac:dyDescent="0.25">
      <c r="A44" s="20"/>
      <c r="L44" s="20"/>
    </row>
  </sheetData>
  <sheetProtection algorithmName="SHA-512" hashValue="lRa7j+Mzv2KaBoIIzptLe0ameueN3rxKT3SJTN/bZDh7eaEXCCZ6cbGG4gPrrKOTB+s5ppa7S8o8gyCieWj5hQ==" saltValue="YCg9qVwtnkZDLDte0XN1JA==" spinCount="100000" sheet="1" objects="1" scenarios="1"/>
  <mergeCells count="10">
    <mergeCell ref="C14:D14"/>
    <mergeCell ref="C15:D15"/>
    <mergeCell ref="C16:D16"/>
    <mergeCell ref="C19:D19"/>
    <mergeCell ref="B6:D6"/>
    <mergeCell ref="B7:D7"/>
    <mergeCell ref="C8:D8"/>
    <mergeCell ref="C11:D11"/>
    <mergeCell ref="C12:D12"/>
    <mergeCell ref="C13:D13"/>
  </mergeCells>
  <pageMargins left="0.7" right="0.7" top="0.78740157499999996" bottom="0.78740157499999996" header="0.3" footer="0.3"/>
  <pageSetup scale="56" orientation="portrait" r:id="rId1"/>
  <colBreaks count="1" manualBreakCount="1">
    <brk id="12" max="1048575" man="1"/>
  </col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3B7F5-6C83-4360-8109-FC069D0D0087}">
  <sheetPr codeName="Sheet48"/>
  <dimension ref="B2:I46"/>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30.42578125" style="2" customWidth="1"/>
    <col min="4" max="4" width="48.85546875" style="2" customWidth="1"/>
    <col min="5" max="5" width="3.28515625" style="2" customWidth="1"/>
    <col min="6" max="7" width="18.28515625" style="2" customWidth="1"/>
    <col min="8" max="8" width="3.28515625" style="2" customWidth="1"/>
    <col min="9" max="9" width="11.85546875" style="2" bestFit="1" customWidth="1"/>
    <col min="10" max="16384" width="11.42578125" style="2"/>
  </cols>
  <sheetData>
    <row r="2" spans="2:7" ht="16.5" x14ac:dyDescent="0.25">
      <c r="B2" s="23" t="s">
        <v>372</v>
      </c>
    </row>
    <row r="3" spans="2:7" x14ac:dyDescent="0.25">
      <c r="B3" s="24" t="s">
        <v>337</v>
      </c>
    </row>
    <row r="7" spans="2:7" s="20" customFormat="1" ht="12.75" x14ac:dyDescent="0.2">
      <c r="B7" s="629"/>
      <c r="C7" s="673"/>
      <c r="D7" s="216" t="s">
        <v>27</v>
      </c>
      <c r="E7" s="576"/>
      <c r="F7" s="576"/>
      <c r="G7" s="199"/>
    </row>
    <row r="8" spans="2:7" s="20" customFormat="1" ht="12.75" x14ac:dyDescent="0.2">
      <c r="B8" s="677" t="s">
        <v>1226</v>
      </c>
      <c r="C8" s="677"/>
      <c r="D8" s="677"/>
      <c r="F8" s="199"/>
      <c r="G8" s="199"/>
    </row>
    <row r="9" spans="2:7" s="20" customFormat="1" ht="12.75" x14ac:dyDescent="0.2">
      <c r="B9" s="216" t="s">
        <v>30</v>
      </c>
      <c r="C9" s="46" t="s">
        <v>1227</v>
      </c>
      <c r="D9" s="66">
        <v>28065049.795556001</v>
      </c>
      <c r="F9" s="116"/>
      <c r="G9" s="116"/>
    </row>
    <row r="10" spans="2:7" s="20" customFormat="1" ht="12.75" x14ac:dyDescent="0.2">
      <c r="B10" s="216" t="s">
        <v>32</v>
      </c>
      <c r="C10" s="46" t="s">
        <v>1228</v>
      </c>
      <c r="D10" s="66">
        <v>15320699.122626601</v>
      </c>
      <c r="F10" s="117"/>
      <c r="G10" s="118"/>
    </row>
    <row r="11" spans="2:7" s="20" customFormat="1" ht="12.75" x14ac:dyDescent="0.2">
      <c r="B11" s="216" t="s">
        <v>34</v>
      </c>
      <c r="C11" s="46" t="s">
        <v>1229</v>
      </c>
      <c r="D11" s="66">
        <v>11105242.415092099</v>
      </c>
      <c r="F11" s="117"/>
      <c r="G11" s="118"/>
    </row>
    <row r="12" spans="2:7" s="20" customFormat="1" ht="12.75" x14ac:dyDescent="0.2">
      <c r="B12" s="216" t="s">
        <v>36</v>
      </c>
      <c r="C12" s="46" t="s">
        <v>1230</v>
      </c>
      <c r="D12" s="66">
        <v>12532599.68</v>
      </c>
      <c r="F12" s="117"/>
      <c r="G12" s="118"/>
    </row>
    <row r="13" spans="2:7" s="20" customFormat="1" ht="12.75" x14ac:dyDescent="0.2">
      <c r="B13" s="677" t="s">
        <v>1231</v>
      </c>
      <c r="C13" s="677"/>
      <c r="D13" s="677"/>
      <c r="F13" s="117"/>
      <c r="G13" s="118"/>
    </row>
    <row r="14" spans="2:7" s="20" customFormat="1" ht="12.75" x14ac:dyDescent="0.2">
      <c r="B14" s="216" t="s">
        <v>40</v>
      </c>
      <c r="C14" s="46" t="s">
        <v>1227</v>
      </c>
      <c r="D14" s="66">
        <v>61137016.029675797</v>
      </c>
      <c r="F14" s="117"/>
      <c r="G14" s="118"/>
    </row>
    <row r="15" spans="2:7" s="20" customFormat="1" ht="12.75" x14ac:dyDescent="0.2">
      <c r="B15" s="216" t="s">
        <v>42</v>
      </c>
      <c r="C15" s="46" t="s">
        <v>1228</v>
      </c>
      <c r="D15" s="66">
        <v>22922897.3271662</v>
      </c>
      <c r="F15" s="117"/>
      <c r="G15" s="118"/>
    </row>
    <row r="16" spans="2:7" s="20" customFormat="1" ht="12.75" x14ac:dyDescent="0.2">
      <c r="B16" s="216" t="s">
        <v>44</v>
      </c>
      <c r="C16" s="46" t="s">
        <v>1229</v>
      </c>
      <c r="D16" s="66">
        <v>13124900.6128671</v>
      </c>
      <c r="F16" s="117"/>
      <c r="G16" s="118"/>
    </row>
    <row r="17" spans="2:7" s="20" customFormat="1" ht="12.75" x14ac:dyDescent="0.2">
      <c r="B17" s="216" t="s">
        <v>45</v>
      </c>
      <c r="C17" s="46" t="s">
        <v>1230</v>
      </c>
      <c r="D17" s="66">
        <v>25741657.989999998</v>
      </c>
      <c r="F17" s="117"/>
      <c r="G17" s="118"/>
    </row>
    <row r="18" spans="2:7" s="20" customFormat="1" ht="12.75" x14ac:dyDescent="0.2">
      <c r="B18" s="677" t="s">
        <v>1232</v>
      </c>
      <c r="C18" s="677"/>
      <c r="D18" s="677"/>
      <c r="F18" s="117"/>
      <c r="G18" s="120"/>
    </row>
    <row r="19" spans="2:7" s="20" customFormat="1" ht="12.75" x14ac:dyDescent="0.2">
      <c r="B19" s="216" t="s">
        <v>51</v>
      </c>
      <c r="C19" s="46" t="s">
        <v>1227</v>
      </c>
      <c r="D19" s="66"/>
      <c r="F19" s="117"/>
      <c r="G19" s="118"/>
    </row>
    <row r="20" spans="2:7" s="20" customFormat="1" ht="12.75" x14ac:dyDescent="0.2">
      <c r="B20" s="216" t="s">
        <v>53</v>
      </c>
      <c r="C20" s="46" t="s">
        <v>1228</v>
      </c>
      <c r="D20" s="66"/>
      <c r="F20" s="117"/>
      <c r="G20" s="118"/>
    </row>
    <row r="21" spans="2:7" s="20" customFormat="1" ht="12.75" x14ac:dyDescent="0.2">
      <c r="B21" s="216" t="s">
        <v>55</v>
      </c>
      <c r="C21" s="46" t="s">
        <v>1229</v>
      </c>
      <c r="D21" s="66"/>
      <c r="F21" s="117"/>
      <c r="G21" s="118"/>
    </row>
    <row r="22" spans="2:7" s="20" customFormat="1" ht="12.75" x14ac:dyDescent="0.2">
      <c r="B22" s="216" t="s">
        <v>56</v>
      </c>
      <c r="C22" s="46" t="s">
        <v>1230</v>
      </c>
      <c r="D22" s="66">
        <v>0</v>
      </c>
      <c r="F22" s="121"/>
      <c r="G22" s="121"/>
    </row>
    <row r="23" spans="2:7" s="20" customFormat="1" ht="12.75" customHeight="1" x14ac:dyDescent="0.2">
      <c r="B23" s="674" t="s">
        <v>1233</v>
      </c>
      <c r="C23" s="675"/>
      <c r="D23" s="676"/>
      <c r="F23" s="121"/>
      <c r="G23" s="121"/>
    </row>
    <row r="24" spans="2:7" s="20" customFormat="1" ht="12.75" x14ac:dyDescent="0.2">
      <c r="B24" s="216" t="s">
        <v>57</v>
      </c>
      <c r="C24" s="46" t="s">
        <v>1227</v>
      </c>
      <c r="D24" s="66"/>
      <c r="F24" s="121"/>
      <c r="G24" s="121"/>
    </row>
    <row r="25" spans="2:7" s="20" customFormat="1" ht="12.75" x14ac:dyDescent="0.2">
      <c r="B25" s="216" t="s">
        <v>58</v>
      </c>
      <c r="C25" s="46" t="s">
        <v>1228</v>
      </c>
      <c r="D25" s="66"/>
      <c r="F25" s="121"/>
      <c r="G25" s="121"/>
    </row>
    <row r="26" spans="2:7" s="20" customFormat="1" ht="12.75" x14ac:dyDescent="0.2">
      <c r="B26" s="216" t="s">
        <v>59</v>
      </c>
      <c r="C26" s="46" t="s">
        <v>1229</v>
      </c>
      <c r="D26" s="66"/>
      <c r="F26" s="121"/>
      <c r="G26" s="121"/>
    </row>
    <row r="27" spans="2:7" s="20" customFormat="1" ht="12.75" x14ac:dyDescent="0.2">
      <c r="B27" s="216" t="s">
        <v>61</v>
      </c>
      <c r="C27" s="46" t="s">
        <v>1230</v>
      </c>
      <c r="D27" s="66">
        <v>0</v>
      </c>
      <c r="F27" s="117"/>
      <c r="G27" s="118"/>
    </row>
    <row r="28" spans="2:7" s="20" customFormat="1" ht="12.75" x14ac:dyDescent="0.2">
      <c r="B28" s="199"/>
      <c r="C28" s="607"/>
      <c r="D28" s="607"/>
      <c r="F28" s="122"/>
      <c r="G28" s="118"/>
    </row>
    <row r="29" spans="2:7" s="20" customFormat="1" ht="12.75" x14ac:dyDescent="0.2">
      <c r="B29" s="199"/>
      <c r="C29" s="123"/>
      <c r="D29" s="207"/>
      <c r="F29" s="122"/>
      <c r="G29" s="118"/>
    </row>
    <row r="30" spans="2:7" s="20" customFormat="1" ht="12.75" x14ac:dyDescent="0.2">
      <c r="B30" s="199"/>
      <c r="C30" s="123"/>
      <c r="D30" s="207"/>
      <c r="F30" s="122"/>
      <c r="G30" s="118"/>
    </row>
    <row r="31" spans="2:7" s="20" customFormat="1" ht="12.75" x14ac:dyDescent="0.2">
      <c r="B31" s="199"/>
      <c r="C31" s="123"/>
      <c r="D31" s="207"/>
      <c r="F31" s="122"/>
      <c r="G31" s="118"/>
    </row>
    <row r="32" spans="2:7" s="20" customFormat="1" ht="12.75" x14ac:dyDescent="0.2">
      <c r="B32" s="199"/>
      <c r="C32" s="123"/>
      <c r="D32" s="207"/>
      <c r="F32" s="122"/>
      <c r="G32" s="118"/>
    </row>
    <row r="33" spans="2:9" s="20" customFormat="1" ht="12.75" x14ac:dyDescent="0.2">
      <c r="B33" s="199"/>
      <c r="C33" s="602"/>
      <c r="D33" s="602"/>
      <c r="F33" s="117"/>
      <c r="G33" s="118"/>
    </row>
    <row r="34" spans="2:9" s="20" customFormat="1" ht="12.75" x14ac:dyDescent="0.2">
      <c r="B34" s="199"/>
      <c r="C34" s="199"/>
      <c r="D34" s="208"/>
      <c r="F34" s="117"/>
      <c r="G34" s="118"/>
    </row>
    <row r="35" spans="2:9" s="20" customFormat="1" ht="12.75" x14ac:dyDescent="0.2">
      <c r="B35" s="199"/>
      <c r="C35" s="199"/>
      <c r="D35" s="208"/>
      <c r="F35" s="117"/>
      <c r="G35" s="118"/>
    </row>
    <row r="36" spans="2:9" s="20" customFormat="1" ht="12.75" x14ac:dyDescent="0.2">
      <c r="B36" s="199"/>
      <c r="C36" s="602"/>
      <c r="D36" s="602"/>
      <c r="F36" s="117"/>
      <c r="G36" s="120"/>
    </row>
    <row r="37" spans="2:9" s="20" customFormat="1" ht="12.75" x14ac:dyDescent="0.2">
      <c r="B37" s="199"/>
      <c r="C37" s="602"/>
      <c r="D37" s="602"/>
      <c r="F37" s="117"/>
      <c r="G37" s="118"/>
    </row>
    <row r="38" spans="2:9" s="20" customFormat="1" ht="12.75" x14ac:dyDescent="0.2">
      <c r="B38" s="199"/>
      <c r="C38" s="199"/>
      <c r="D38" s="208"/>
      <c r="F38" s="117"/>
      <c r="G38" s="120"/>
    </row>
    <row r="39" spans="2:9" s="20" customFormat="1" ht="12.75" x14ac:dyDescent="0.2">
      <c r="B39" s="199"/>
      <c r="C39" s="199"/>
      <c r="D39" s="208"/>
      <c r="F39" s="117"/>
      <c r="G39" s="118"/>
    </row>
    <row r="40" spans="2:9" s="20" customFormat="1" ht="12.75" x14ac:dyDescent="0.2">
      <c r="B40" s="199"/>
      <c r="C40" s="199"/>
      <c r="D40" s="208"/>
      <c r="F40" s="117"/>
      <c r="G40" s="120"/>
    </row>
    <row r="41" spans="2:9" s="20" customFormat="1" ht="12.75" x14ac:dyDescent="0.2">
      <c r="B41" s="199"/>
      <c r="C41" s="602"/>
      <c r="D41" s="602"/>
      <c r="F41" s="117"/>
      <c r="G41" s="118"/>
      <c r="I41" s="95"/>
    </row>
    <row r="42" spans="2:9" s="20" customFormat="1" ht="12.75" x14ac:dyDescent="0.2">
      <c r="B42" s="199"/>
      <c r="C42" s="605"/>
      <c r="D42" s="605"/>
      <c r="F42" s="121"/>
      <c r="G42" s="121"/>
    </row>
    <row r="43" spans="2:9" s="20" customFormat="1" ht="12.75" x14ac:dyDescent="0.2">
      <c r="B43" s="199"/>
      <c r="C43" s="605"/>
      <c r="D43" s="605"/>
      <c r="F43" s="121"/>
      <c r="G43" s="121"/>
    </row>
    <row r="44" spans="2:9" s="20" customFormat="1" ht="12.75" x14ac:dyDescent="0.2">
      <c r="B44" s="199"/>
      <c r="C44" s="605"/>
      <c r="D44" s="605"/>
      <c r="F44" s="121"/>
      <c r="G44" s="121"/>
    </row>
    <row r="45" spans="2:9" s="20" customFormat="1" ht="12.75" x14ac:dyDescent="0.2">
      <c r="B45" s="199"/>
      <c r="C45" s="605"/>
      <c r="D45" s="605"/>
      <c r="F45" s="121"/>
      <c r="G45" s="121"/>
    </row>
    <row r="46" spans="2:9" s="20" customFormat="1" ht="12.75" x14ac:dyDescent="0.2">
      <c r="B46" s="125"/>
      <c r="C46" s="606"/>
      <c r="D46" s="606"/>
      <c r="F46" s="126"/>
      <c r="G46" s="126"/>
    </row>
  </sheetData>
  <sheetProtection algorithmName="SHA-512" hashValue="hG2ovTVaVrOXYw2D+J/ktbWSMX5H2QV+dlXwvG44qsnn1KivM2+QyijtzQ/DZQLT8DyggWSZ+xNL6i4DCjEUWA==" saltValue="ZKLol6cx4HuRO4oUi5bcEw==" spinCount="100000" sheet="1" objects="1" scenarios="1"/>
  <mergeCells count="16">
    <mergeCell ref="C43:D43"/>
    <mergeCell ref="C44:D44"/>
    <mergeCell ref="C45:D45"/>
    <mergeCell ref="C46:D46"/>
    <mergeCell ref="C28:D28"/>
    <mergeCell ref="C33:D33"/>
    <mergeCell ref="C36:D36"/>
    <mergeCell ref="C37:D37"/>
    <mergeCell ref="C41:D41"/>
    <mergeCell ref="C42:D42"/>
    <mergeCell ref="B23:D23"/>
    <mergeCell ref="E7:F7"/>
    <mergeCell ref="B8:D8"/>
    <mergeCell ref="B7:C7"/>
    <mergeCell ref="B13:D13"/>
    <mergeCell ref="B18:D18"/>
  </mergeCells>
  <pageMargins left="0.7" right="0.7" top="0.78740157499999996" bottom="0.78740157499999996" header="0.3" footer="0.3"/>
  <pageSetup scale="73"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834AA-5DB7-44A4-ABFA-10F1548B3113}">
  <sheetPr codeName="Sheet49"/>
  <dimension ref="B2:I46"/>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48.85546875" style="2" customWidth="1"/>
    <col min="5" max="7" width="18.28515625" style="2" customWidth="1"/>
    <col min="8" max="8" width="3.28515625" style="2" customWidth="1"/>
    <col min="9" max="9" width="11.85546875" style="2" bestFit="1" customWidth="1"/>
    <col min="10" max="16384" width="11.42578125" style="2"/>
  </cols>
  <sheetData>
    <row r="2" spans="2:7" ht="16.5" x14ac:dyDescent="0.25">
      <c r="B2" s="23" t="s">
        <v>373</v>
      </c>
    </row>
    <row r="3" spans="2:7" x14ac:dyDescent="0.25">
      <c r="B3" s="24" t="s">
        <v>337</v>
      </c>
    </row>
    <row r="7" spans="2:7" s="20" customFormat="1" ht="12.75" x14ac:dyDescent="0.2">
      <c r="B7" s="576"/>
      <c r="C7" s="576"/>
      <c r="D7" s="576"/>
      <c r="E7" s="576"/>
      <c r="F7" s="576"/>
      <c r="G7" s="99"/>
    </row>
    <row r="8" spans="2:7" s="20" customFormat="1" ht="12.75" x14ac:dyDescent="0.2">
      <c r="B8" s="576"/>
      <c r="C8" s="576"/>
      <c r="D8" s="576"/>
      <c r="E8" s="99"/>
      <c r="F8" s="99"/>
      <c r="G8" s="99"/>
    </row>
    <row r="9" spans="2:7" s="20" customFormat="1" ht="12.75" x14ac:dyDescent="0.2">
      <c r="B9" s="576"/>
      <c r="C9" s="576"/>
      <c r="D9" s="576"/>
      <c r="E9" s="116"/>
      <c r="F9" s="116"/>
      <c r="G9" s="116"/>
    </row>
    <row r="10" spans="2:7" s="20" customFormat="1" ht="12.75" x14ac:dyDescent="0.2">
      <c r="B10" s="99"/>
      <c r="C10" s="602"/>
      <c r="D10" s="602"/>
      <c r="E10" s="117"/>
      <c r="F10" s="117"/>
      <c r="G10" s="118"/>
    </row>
    <row r="11" spans="2:7" s="20" customFormat="1" ht="12.75" x14ac:dyDescent="0.2">
      <c r="B11" s="99"/>
      <c r="C11" s="99"/>
      <c r="D11" s="119"/>
      <c r="E11" s="117"/>
      <c r="F11" s="117"/>
      <c r="G11" s="118"/>
    </row>
    <row r="12" spans="2:7" s="20" customFormat="1" ht="12.75" x14ac:dyDescent="0.2">
      <c r="B12" s="99"/>
      <c r="C12" s="99"/>
      <c r="D12" s="119"/>
      <c r="E12" s="117"/>
      <c r="F12" s="117"/>
      <c r="G12" s="118"/>
    </row>
    <row r="13" spans="2:7" s="20" customFormat="1" ht="12.75" x14ac:dyDescent="0.2">
      <c r="B13" s="99"/>
      <c r="C13" s="99"/>
      <c r="D13" s="119"/>
      <c r="E13" s="117"/>
      <c r="F13" s="117"/>
      <c r="G13" s="118"/>
    </row>
    <row r="14" spans="2:7" s="20" customFormat="1" ht="12.75" x14ac:dyDescent="0.2">
      <c r="B14" s="99"/>
      <c r="C14" s="99"/>
      <c r="D14" s="119"/>
      <c r="E14" s="117"/>
      <c r="F14" s="117"/>
      <c r="G14" s="118"/>
    </row>
    <row r="15" spans="2:7" s="20" customFormat="1" ht="12.75" x14ac:dyDescent="0.2">
      <c r="B15" s="99"/>
      <c r="C15" s="99"/>
      <c r="D15" s="119"/>
      <c r="E15" s="117"/>
      <c r="F15" s="117"/>
      <c r="G15" s="118"/>
    </row>
    <row r="16" spans="2:7" s="20" customFormat="1" ht="12.75" x14ac:dyDescent="0.2">
      <c r="B16" s="99"/>
      <c r="C16" s="602"/>
      <c r="D16" s="602"/>
      <c r="E16" s="117"/>
      <c r="F16" s="117"/>
      <c r="G16" s="118"/>
    </row>
    <row r="17" spans="2:7" s="20" customFormat="1" ht="12.75" x14ac:dyDescent="0.2">
      <c r="B17" s="99"/>
      <c r="C17" s="99"/>
      <c r="D17" s="119"/>
      <c r="E17" s="117"/>
      <c r="F17" s="117"/>
      <c r="G17" s="118"/>
    </row>
    <row r="18" spans="2:7" s="20" customFormat="1" ht="12.75" x14ac:dyDescent="0.2">
      <c r="B18" s="99"/>
      <c r="C18" s="99"/>
      <c r="D18" s="119"/>
      <c r="E18" s="117"/>
      <c r="F18" s="117"/>
      <c r="G18" s="120"/>
    </row>
    <row r="19" spans="2:7" s="20" customFormat="1" ht="12.75" x14ac:dyDescent="0.2">
      <c r="B19" s="99"/>
      <c r="C19" s="99"/>
      <c r="D19" s="119"/>
      <c r="E19" s="117"/>
      <c r="F19" s="117"/>
      <c r="G19" s="118"/>
    </row>
    <row r="20" spans="2:7" s="20" customFormat="1" ht="12.75" x14ac:dyDescent="0.2">
      <c r="B20" s="99"/>
      <c r="C20" s="99"/>
      <c r="D20" s="119"/>
      <c r="E20" s="117"/>
      <c r="F20" s="117"/>
      <c r="G20" s="118"/>
    </row>
    <row r="21" spans="2:7" s="20" customFormat="1" ht="12.75" x14ac:dyDescent="0.2">
      <c r="B21" s="99"/>
      <c r="C21" s="99"/>
      <c r="D21" s="119"/>
      <c r="E21" s="117"/>
      <c r="F21" s="117"/>
      <c r="G21" s="118"/>
    </row>
    <row r="22" spans="2:7" s="20" customFormat="1" ht="12.75" x14ac:dyDescent="0.2">
      <c r="B22" s="99"/>
      <c r="C22" s="605"/>
      <c r="D22" s="605"/>
      <c r="E22" s="121"/>
      <c r="F22" s="121"/>
      <c r="G22" s="121"/>
    </row>
    <row r="23" spans="2:7" s="20" customFormat="1" ht="12.75" x14ac:dyDescent="0.2">
      <c r="B23" s="99"/>
      <c r="C23" s="605"/>
      <c r="D23" s="605"/>
      <c r="E23" s="121"/>
      <c r="F23" s="121"/>
      <c r="G23" s="121"/>
    </row>
    <row r="24" spans="2:7" s="20" customFormat="1" ht="12.75" x14ac:dyDescent="0.2">
      <c r="B24" s="99"/>
      <c r="C24" s="605"/>
      <c r="D24" s="605"/>
      <c r="E24" s="121"/>
      <c r="F24" s="121"/>
      <c r="G24" s="121"/>
    </row>
    <row r="25" spans="2:7" s="20" customFormat="1" ht="12.75" x14ac:dyDescent="0.2">
      <c r="B25" s="99"/>
      <c r="C25" s="605"/>
      <c r="D25" s="605"/>
      <c r="E25" s="121"/>
      <c r="F25" s="121"/>
      <c r="G25" s="121"/>
    </row>
    <row r="26" spans="2:7" s="20" customFormat="1" ht="12.75" x14ac:dyDescent="0.2">
      <c r="B26" s="99"/>
      <c r="C26" s="605"/>
      <c r="D26" s="605"/>
      <c r="E26" s="121"/>
      <c r="F26" s="121"/>
      <c r="G26" s="121"/>
    </row>
    <row r="27" spans="2:7" s="20" customFormat="1" ht="12.75" x14ac:dyDescent="0.2">
      <c r="B27" s="99"/>
      <c r="C27" s="602"/>
      <c r="D27" s="602"/>
      <c r="E27" s="117"/>
      <c r="F27" s="117"/>
      <c r="G27" s="118"/>
    </row>
    <row r="28" spans="2:7" s="20" customFormat="1" ht="12.75" x14ac:dyDescent="0.2">
      <c r="B28" s="99"/>
      <c r="C28" s="607"/>
      <c r="D28" s="607"/>
      <c r="E28" s="122"/>
      <c r="F28" s="122"/>
      <c r="G28" s="118"/>
    </row>
    <row r="29" spans="2:7" s="20" customFormat="1" ht="12.75" x14ac:dyDescent="0.2">
      <c r="B29" s="99"/>
      <c r="C29" s="123"/>
      <c r="D29" s="124"/>
      <c r="E29" s="122"/>
      <c r="F29" s="122"/>
      <c r="G29" s="118"/>
    </row>
    <row r="30" spans="2:7" s="20" customFormat="1" ht="12.75" x14ac:dyDescent="0.2">
      <c r="B30" s="99"/>
      <c r="C30" s="123"/>
      <c r="D30" s="124"/>
      <c r="E30" s="122"/>
      <c r="F30" s="122"/>
      <c r="G30" s="118"/>
    </row>
    <row r="31" spans="2:7" s="20" customFormat="1" ht="12.75" x14ac:dyDescent="0.2">
      <c r="B31" s="99"/>
      <c r="C31" s="123"/>
      <c r="D31" s="124"/>
      <c r="E31" s="122"/>
      <c r="F31" s="122"/>
      <c r="G31" s="118"/>
    </row>
    <row r="32" spans="2:7" s="20" customFormat="1" ht="12.75" x14ac:dyDescent="0.2">
      <c r="B32" s="99"/>
      <c r="C32" s="123"/>
      <c r="D32" s="124"/>
      <c r="E32" s="122"/>
      <c r="F32" s="122"/>
      <c r="G32" s="118"/>
    </row>
    <row r="33" spans="2:9" s="20" customFormat="1" ht="12.75" x14ac:dyDescent="0.2">
      <c r="B33" s="99"/>
      <c r="C33" s="602"/>
      <c r="D33" s="602"/>
      <c r="E33" s="117"/>
      <c r="F33" s="117"/>
      <c r="G33" s="118"/>
    </row>
    <row r="34" spans="2:9" s="20" customFormat="1" ht="12.75" x14ac:dyDescent="0.2">
      <c r="B34" s="99"/>
      <c r="C34" s="99"/>
      <c r="D34" s="119"/>
      <c r="E34" s="117"/>
      <c r="F34" s="117"/>
      <c r="G34" s="118"/>
    </row>
    <row r="35" spans="2:9" s="20" customFormat="1" ht="12.75" x14ac:dyDescent="0.2">
      <c r="B35" s="99"/>
      <c r="C35" s="99"/>
      <c r="D35" s="119"/>
      <c r="E35" s="117"/>
      <c r="F35" s="117"/>
      <c r="G35" s="118"/>
    </row>
    <row r="36" spans="2:9" s="20" customFormat="1" ht="12.75" x14ac:dyDescent="0.2">
      <c r="B36" s="99"/>
      <c r="C36" s="602"/>
      <c r="D36" s="602"/>
      <c r="E36" s="117"/>
      <c r="F36" s="117"/>
      <c r="G36" s="120"/>
    </row>
    <row r="37" spans="2:9" s="20" customFormat="1" ht="12.75" x14ac:dyDescent="0.2">
      <c r="B37" s="99"/>
      <c r="C37" s="602"/>
      <c r="D37" s="602"/>
      <c r="E37" s="117"/>
      <c r="F37" s="117"/>
      <c r="G37" s="118"/>
    </row>
    <row r="38" spans="2:9" s="20" customFormat="1" ht="12.75" x14ac:dyDescent="0.2">
      <c r="B38" s="99"/>
      <c r="C38" s="99"/>
      <c r="D38" s="119"/>
      <c r="E38" s="117"/>
      <c r="F38" s="117"/>
      <c r="G38" s="120"/>
    </row>
    <row r="39" spans="2:9" s="20" customFormat="1" ht="12.75" x14ac:dyDescent="0.2">
      <c r="B39" s="99"/>
      <c r="C39" s="99"/>
      <c r="D39" s="119"/>
      <c r="E39" s="117"/>
      <c r="F39" s="117"/>
      <c r="G39" s="118"/>
    </row>
    <row r="40" spans="2:9" s="20" customFormat="1" ht="12.75" x14ac:dyDescent="0.2">
      <c r="B40" s="99"/>
      <c r="C40" s="99"/>
      <c r="D40" s="119"/>
      <c r="E40" s="117"/>
      <c r="F40" s="117"/>
      <c r="G40" s="120"/>
    </row>
    <row r="41" spans="2:9" s="20" customFormat="1" ht="12.75" x14ac:dyDescent="0.2">
      <c r="B41" s="99"/>
      <c r="C41" s="602"/>
      <c r="D41" s="602"/>
      <c r="E41" s="117"/>
      <c r="F41" s="117"/>
      <c r="G41" s="118"/>
      <c r="I41" s="95"/>
    </row>
    <row r="42" spans="2:9" s="20" customFormat="1" ht="12.75" x14ac:dyDescent="0.2">
      <c r="B42" s="99"/>
      <c r="C42" s="605"/>
      <c r="D42" s="605"/>
      <c r="E42" s="121"/>
      <c r="F42" s="121"/>
      <c r="G42" s="121"/>
    </row>
    <row r="43" spans="2:9" s="20" customFormat="1" ht="12.75" x14ac:dyDescent="0.2">
      <c r="B43" s="99"/>
      <c r="C43" s="605"/>
      <c r="D43" s="605"/>
      <c r="E43" s="121"/>
      <c r="F43" s="121"/>
      <c r="G43" s="121"/>
    </row>
    <row r="44" spans="2:9" s="20" customFormat="1" ht="12.75" x14ac:dyDescent="0.2">
      <c r="B44" s="99"/>
      <c r="C44" s="605"/>
      <c r="D44" s="605"/>
      <c r="E44" s="121"/>
      <c r="F44" s="121"/>
      <c r="G44" s="121"/>
    </row>
    <row r="45" spans="2:9" s="20" customFormat="1" ht="12.75" x14ac:dyDescent="0.2">
      <c r="B45" s="99"/>
      <c r="C45" s="605"/>
      <c r="D45" s="605"/>
      <c r="E45" s="121"/>
      <c r="F45" s="121"/>
      <c r="G45" s="121"/>
    </row>
    <row r="46" spans="2:9" s="20" customFormat="1" ht="12.75" x14ac:dyDescent="0.2">
      <c r="B46" s="125"/>
      <c r="C46" s="606"/>
      <c r="D46" s="606"/>
      <c r="E46" s="126"/>
      <c r="F46" s="126"/>
      <c r="G46" s="126"/>
    </row>
  </sheetData>
  <sheetProtection algorithmName="SHA-512" hashValue="xxNXbnp5uUTJwcMKpAzlmvMvdOU8axkoAowoVT9p5kbr+zxzfrdRUzpUzc55HQB5V5/GkwGy7YQplmV1gxgzog==" saltValue="Sdo6zfVlVBOGXzKj7+VQ/g==" spinCount="100000" sheet="1" objects="1" scenarios="1"/>
  <mergeCells count="22">
    <mergeCell ref="C43:D43"/>
    <mergeCell ref="C44:D44"/>
    <mergeCell ref="C45:D45"/>
    <mergeCell ref="C46:D46"/>
    <mergeCell ref="C28:D28"/>
    <mergeCell ref="C33:D33"/>
    <mergeCell ref="C36:D36"/>
    <mergeCell ref="C37:D37"/>
    <mergeCell ref="C41:D41"/>
    <mergeCell ref="C42:D42"/>
    <mergeCell ref="C27:D27"/>
    <mergeCell ref="B7:D7"/>
    <mergeCell ref="E7:F7"/>
    <mergeCell ref="B8:D8"/>
    <mergeCell ref="B9:D9"/>
    <mergeCell ref="C10:D10"/>
    <mergeCell ref="C16:D16"/>
    <mergeCell ref="C22:D22"/>
    <mergeCell ref="C23:D23"/>
    <mergeCell ref="C24:D24"/>
    <mergeCell ref="C25:D25"/>
    <mergeCell ref="C26:D26"/>
  </mergeCells>
  <pageMargins left="0.7" right="0.7" top="0.78740157499999996" bottom="0.78740157499999996" header="0.3" footer="0.3"/>
  <pageSetup scale="7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4610B-A8C0-48FA-80E7-77FDCD337A79}">
  <sheetPr codeName="Sheet5"/>
  <dimension ref="B2:H40"/>
  <sheetViews>
    <sheetView view="pageBreakPreview" zoomScaleNormal="100" zoomScaleSheetLayoutView="100" workbookViewId="0"/>
  </sheetViews>
  <sheetFormatPr defaultColWidth="11.42578125" defaultRowHeight="15" x14ac:dyDescent="0.25"/>
  <cols>
    <col min="1" max="1" width="3.28515625" style="2" customWidth="1"/>
    <col min="2" max="2" width="64.140625" style="2" customWidth="1"/>
    <col min="3" max="5" width="27.28515625" style="2" customWidth="1"/>
    <col min="6" max="6" width="25.42578125" style="448" customWidth="1"/>
    <col min="7" max="7" width="3.28515625" style="2" customWidth="1"/>
    <col min="8" max="8" width="11.85546875" style="2" bestFit="1" customWidth="1"/>
    <col min="9" max="16384" width="11.42578125" style="2"/>
  </cols>
  <sheetData>
    <row r="2" spans="2:6" ht="16.5" x14ac:dyDescent="0.25">
      <c r="B2" s="23" t="s">
        <v>346</v>
      </c>
    </row>
    <row r="3" spans="2:6" x14ac:dyDescent="0.25">
      <c r="B3" s="24" t="s">
        <v>337</v>
      </c>
    </row>
    <row r="7" spans="2:6" s="20" customFormat="1" ht="30" x14ac:dyDescent="0.2">
      <c r="B7" s="149" t="s">
        <v>593</v>
      </c>
      <c r="C7" s="149" t="s">
        <v>591</v>
      </c>
      <c r="D7" s="149" t="s">
        <v>563</v>
      </c>
      <c r="E7" s="149" t="s">
        <v>592</v>
      </c>
      <c r="F7" s="149" t="s">
        <v>1567</v>
      </c>
    </row>
    <row r="8" spans="2:6" s="20" customFormat="1" x14ac:dyDescent="0.25">
      <c r="B8" s="147" t="s">
        <v>565</v>
      </c>
      <c r="C8" s="426">
        <v>48383071.239514999</v>
      </c>
      <c r="D8" s="426">
        <v>-2591.696713000536</v>
      </c>
      <c r="E8" s="427">
        <v>48380479.542801999</v>
      </c>
      <c r="F8" s="451"/>
    </row>
    <row r="9" spans="2:6" s="20" customFormat="1" x14ac:dyDescent="0.25">
      <c r="B9" s="147" t="s">
        <v>566</v>
      </c>
      <c r="C9" s="426">
        <v>141359464.30041701</v>
      </c>
      <c r="D9" s="426">
        <v>-230051.68935498595</v>
      </c>
      <c r="E9" s="427">
        <v>141129412.61106202</v>
      </c>
      <c r="F9" s="451"/>
    </row>
    <row r="10" spans="2:6" s="20" customFormat="1" x14ac:dyDescent="0.25">
      <c r="B10" s="147" t="s">
        <v>567</v>
      </c>
      <c r="C10" s="426">
        <v>2996150.4223420001</v>
      </c>
      <c r="D10" s="426">
        <v>-3034.3590000001714</v>
      </c>
      <c r="E10" s="427">
        <v>2993116.0633419999</v>
      </c>
      <c r="F10" s="451"/>
    </row>
    <row r="11" spans="2:6" s="20" customFormat="1" x14ac:dyDescent="0.25">
      <c r="B11" s="147" t="s">
        <v>568</v>
      </c>
      <c r="C11" s="426">
        <v>870318.24719700008</v>
      </c>
      <c r="D11" s="426">
        <v>-154543.80300000007</v>
      </c>
      <c r="E11" s="427">
        <v>715774.444197</v>
      </c>
      <c r="F11" s="451"/>
    </row>
    <row r="12" spans="2:6" s="20" customFormat="1" x14ac:dyDescent="0.25">
      <c r="B12" s="147" t="s">
        <v>569</v>
      </c>
      <c r="C12" s="426">
        <v>84443.584000000003</v>
      </c>
      <c r="D12" s="426">
        <v>0</v>
      </c>
      <c r="E12" s="427">
        <v>84443.584000000003</v>
      </c>
      <c r="F12" s="451"/>
    </row>
    <row r="13" spans="2:6" s="20" customFormat="1" x14ac:dyDescent="0.25">
      <c r="B13" s="147" t="s">
        <v>570</v>
      </c>
      <c r="C13" s="426">
        <v>6664196.5044919997</v>
      </c>
      <c r="D13" s="426">
        <v>-12691.196999999695</v>
      </c>
      <c r="E13" s="427">
        <v>6651505.3074920001</v>
      </c>
      <c r="F13" s="451"/>
    </row>
    <row r="14" spans="2:6" s="20" customFormat="1" x14ac:dyDescent="0.25">
      <c r="B14" s="147" t="s">
        <v>571</v>
      </c>
      <c r="C14" s="426">
        <v>694185.1564839998</v>
      </c>
      <c r="D14" s="426">
        <v>0</v>
      </c>
      <c r="E14" s="427">
        <v>694185.1564839998</v>
      </c>
      <c r="F14" s="451"/>
    </row>
    <row r="15" spans="2:6" s="20" customFormat="1" x14ac:dyDescent="0.25">
      <c r="B15" s="147" t="s">
        <v>572</v>
      </c>
      <c r="C15" s="426">
        <v>788580.82660000003</v>
      </c>
      <c r="D15" s="426">
        <v>393496.75679500005</v>
      </c>
      <c r="E15" s="427">
        <v>1182077.5833950001</v>
      </c>
      <c r="F15" s="451"/>
    </row>
    <row r="16" spans="2:6" s="20" customFormat="1" x14ac:dyDescent="0.25">
      <c r="B16" s="147" t="s">
        <v>573</v>
      </c>
      <c r="C16" s="426">
        <v>1665280.6020139998</v>
      </c>
      <c r="D16" s="426">
        <v>-391074.50363299972</v>
      </c>
      <c r="E16" s="427">
        <v>1274206.0983810001</v>
      </c>
      <c r="F16" s="451"/>
    </row>
    <row r="17" spans="2:8" s="20" customFormat="1" x14ac:dyDescent="0.25">
      <c r="B17" s="147" t="s">
        <v>574</v>
      </c>
      <c r="C17" s="426">
        <v>914814.685253</v>
      </c>
      <c r="D17" s="426">
        <v>4699.9023499999894</v>
      </c>
      <c r="E17" s="427">
        <v>919514.58760299999</v>
      </c>
      <c r="F17" s="451" t="s">
        <v>96</v>
      </c>
    </row>
    <row r="18" spans="2:8" s="20" customFormat="1" x14ac:dyDescent="0.25">
      <c r="B18" s="147" t="s">
        <v>575</v>
      </c>
      <c r="C18" s="426">
        <v>87202.719964000004</v>
      </c>
      <c r="D18" s="426">
        <v>125.56030499999179</v>
      </c>
      <c r="E18" s="427">
        <v>87328.280268999995</v>
      </c>
      <c r="F18" s="451"/>
      <c r="H18" s="95"/>
    </row>
    <row r="19" spans="2:8" s="20" customFormat="1" x14ac:dyDescent="0.25">
      <c r="B19" s="147" t="s">
        <v>561</v>
      </c>
      <c r="C19" s="426">
        <v>307080.85347500001</v>
      </c>
      <c r="D19" s="426">
        <v>-2140.3550079999841</v>
      </c>
      <c r="E19" s="427">
        <v>304940.49846700003</v>
      </c>
      <c r="F19" s="451" t="s">
        <v>97</v>
      </c>
    </row>
    <row r="20" spans="2:8" s="20" customFormat="1" x14ac:dyDescent="0.25">
      <c r="B20" s="147" t="s">
        <v>576</v>
      </c>
      <c r="C20" s="426">
        <v>0</v>
      </c>
      <c r="D20" s="426">
        <v>0</v>
      </c>
      <c r="E20" s="427">
        <v>0</v>
      </c>
      <c r="F20" s="451"/>
    </row>
    <row r="21" spans="2:8" s="20" customFormat="1" x14ac:dyDescent="0.25">
      <c r="B21" s="147" t="s">
        <v>577</v>
      </c>
      <c r="C21" s="426">
        <v>1308388.7690930001</v>
      </c>
      <c r="D21" s="426">
        <v>-91043.527590000071</v>
      </c>
      <c r="E21" s="427">
        <v>1217345.241503</v>
      </c>
      <c r="F21" s="451"/>
    </row>
    <row r="22" spans="2:8" s="20" customFormat="1" x14ac:dyDescent="0.25">
      <c r="B22" s="148" t="s">
        <v>578</v>
      </c>
      <c r="C22" s="428">
        <v>206123177.91084602</v>
      </c>
      <c r="D22" s="428">
        <v>-488848.91184898617</v>
      </c>
      <c r="E22" s="428">
        <v>205634328.99899703</v>
      </c>
      <c r="F22" s="452"/>
    </row>
    <row r="23" spans="2:8" s="20" customFormat="1" x14ac:dyDescent="0.25">
      <c r="B23" s="376"/>
      <c r="C23" s="385"/>
      <c r="D23" s="385"/>
      <c r="E23" s="385"/>
      <c r="F23" s="453"/>
    </row>
    <row r="24" spans="2:8" x14ac:dyDescent="0.25">
      <c r="B24" s="377"/>
      <c r="C24" s="386"/>
      <c r="D24" s="386"/>
      <c r="E24" s="386"/>
      <c r="F24" s="453"/>
    </row>
    <row r="25" spans="2:8" ht="30" x14ac:dyDescent="0.25">
      <c r="B25" s="149" t="s">
        <v>594</v>
      </c>
      <c r="C25" s="387" t="s">
        <v>591</v>
      </c>
      <c r="D25" s="387" t="s">
        <v>563</v>
      </c>
      <c r="E25" s="387" t="s">
        <v>592</v>
      </c>
      <c r="F25" s="387" t="s">
        <v>564</v>
      </c>
    </row>
    <row r="26" spans="2:8" x14ac:dyDescent="0.25">
      <c r="B26" s="147" t="s">
        <v>579</v>
      </c>
      <c r="C26" s="426">
        <v>173048632.47094098</v>
      </c>
      <c r="D26" s="426">
        <v>48600.78755903244</v>
      </c>
      <c r="E26" s="427">
        <v>173097233.25850001</v>
      </c>
      <c r="F26" s="454" t="s">
        <v>161</v>
      </c>
    </row>
    <row r="27" spans="2:8" x14ac:dyDescent="0.25">
      <c r="B27" s="147" t="s">
        <v>580</v>
      </c>
      <c r="C27" s="426">
        <v>1131571.1161459999</v>
      </c>
      <c r="D27" s="426">
        <v>0</v>
      </c>
      <c r="E27" s="427">
        <v>1131571.1161459999</v>
      </c>
      <c r="F27" s="454" t="s">
        <v>161</v>
      </c>
    </row>
    <row r="28" spans="2:8" x14ac:dyDescent="0.25">
      <c r="B28" s="147" t="s">
        <v>581</v>
      </c>
      <c r="C28" s="426">
        <v>8557133.4932199996</v>
      </c>
      <c r="D28" s="426">
        <v>2111.4930000007153</v>
      </c>
      <c r="E28" s="427">
        <v>8559244.9862200003</v>
      </c>
      <c r="F28" s="454"/>
    </row>
    <row r="29" spans="2:8" x14ac:dyDescent="0.25">
      <c r="B29" s="147" t="s">
        <v>571</v>
      </c>
      <c r="C29" s="426">
        <v>803780.51358599996</v>
      </c>
      <c r="D29" s="426">
        <v>0</v>
      </c>
      <c r="E29" s="427">
        <v>803780.51358599996</v>
      </c>
      <c r="F29" s="454"/>
    </row>
    <row r="30" spans="2:8" x14ac:dyDescent="0.25">
      <c r="B30" s="147" t="s">
        <v>582</v>
      </c>
      <c r="C30" s="426">
        <v>1557910.3155420001</v>
      </c>
      <c r="D30" s="426">
        <v>-81151.243652000092</v>
      </c>
      <c r="E30" s="427">
        <v>1476759.07189</v>
      </c>
      <c r="F30" s="454"/>
    </row>
    <row r="31" spans="2:8" x14ac:dyDescent="0.25">
      <c r="B31" s="147" t="s">
        <v>583</v>
      </c>
      <c r="C31" s="426">
        <v>144019.94926699999</v>
      </c>
      <c r="D31" s="426">
        <v>26.794283000024734</v>
      </c>
      <c r="E31" s="427">
        <v>144046.74355000001</v>
      </c>
      <c r="F31" s="454"/>
    </row>
    <row r="32" spans="2:8" x14ac:dyDescent="0.25">
      <c r="B32" s="147" t="s">
        <v>584</v>
      </c>
      <c r="C32" s="426">
        <v>34819.046568000005</v>
      </c>
      <c r="D32" s="426">
        <v>-658.02101000000403</v>
      </c>
      <c r="E32" s="427">
        <v>34161.025558000001</v>
      </c>
      <c r="F32" s="454"/>
    </row>
    <row r="33" spans="2:6" x14ac:dyDescent="0.25">
      <c r="B33" s="147" t="s">
        <v>585</v>
      </c>
      <c r="C33" s="426">
        <v>0</v>
      </c>
      <c r="D33" s="426">
        <v>0</v>
      </c>
      <c r="E33" s="427">
        <v>0</v>
      </c>
      <c r="F33" s="454"/>
    </row>
    <row r="34" spans="2:6" x14ac:dyDescent="0.25">
      <c r="B34" s="147" t="s">
        <v>586</v>
      </c>
      <c r="C34" s="426">
        <v>1516379.4583710001</v>
      </c>
      <c r="D34" s="426">
        <v>-486409.47741200309</v>
      </c>
      <c r="E34" s="427">
        <v>1029969.980958997</v>
      </c>
      <c r="F34" s="454"/>
    </row>
    <row r="35" spans="2:6" x14ac:dyDescent="0.25">
      <c r="B35" s="147" t="s">
        <v>587</v>
      </c>
      <c r="C35" s="426">
        <v>19328931.547706999</v>
      </c>
      <c r="D35" s="426">
        <v>28630.755692996085</v>
      </c>
      <c r="E35" s="427">
        <v>19357562.303399995</v>
      </c>
      <c r="F35" s="454"/>
    </row>
    <row r="36" spans="2:6" x14ac:dyDescent="0.25">
      <c r="B36" s="150" t="s">
        <v>588</v>
      </c>
      <c r="C36" s="426">
        <v>15290459.423888</v>
      </c>
      <c r="D36" s="426">
        <f>C36-E36</f>
        <v>-32956.436470996588</v>
      </c>
      <c r="E36" s="427">
        <v>15323415.860358996</v>
      </c>
      <c r="F36" s="454" t="s">
        <v>27</v>
      </c>
    </row>
    <row r="37" spans="2:6" x14ac:dyDescent="0.25">
      <c r="B37" s="150" t="s">
        <v>1568</v>
      </c>
      <c r="C37" s="426">
        <v>1234730.475445</v>
      </c>
      <c r="D37" s="426">
        <f>C37-E37</f>
        <v>6840.397786000045</v>
      </c>
      <c r="E37" s="427">
        <v>1227890.0776589999</v>
      </c>
      <c r="F37" s="454" t="s">
        <v>29</v>
      </c>
    </row>
    <row r="38" spans="2:6" x14ac:dyDescent="0.25">
      <c r="B38" s="150" t="s">
        <v>560</v>
      </c>
      <c r="C38" s="426">
        <v>1196520.1993740001</v>
      </c>
      <c r="D38" s="426">
        <v>2514.7170080000069</v>
      </c>
      <c r="E38" s="427">
        <v>1199034.9163820001</v>
      </c>
      <c r="F38" s="454" t="s">
        <v>28</v>
      </c>
    </row>
    <row r="39" spans="2:6" x14ac:dyDescent="0.25">
      <c r="B39" s="150" t="s">
        <v>589</v>
      </c>
      <c r="C39" s="426">
        <v>1607221.449</v>
      </c>
      <c r="D39" s="426">
        <v>0</v>
      </c>
      <c r="E39" s="427">
        <v>1607221.449</v>
      </c>
      <c r="F39" s="454" t="s">
        <v>160</v>
      </c>
    </row>
    <row r="40" spans="2:6" x14ac:dyDescent="0.25">
      <c r="B40" s="148" t="s">
        <v>590</v>
      </c>
      <c r="C40" s="428">
        <v>206123177.91134802</v>
      </c>
      <c r="D40" s="428">
        <v>-488848.91153897392</v>
      </c>
      <c r="E40" s="428">
        <v>205634328.99980903</v>
      </c>
      <c r="F40" s="452"/>
    </row>
  </sheetData>
  <sheetProtection algorithmName="SHA-512" hashValue="HcLETiodFg62MgvZ8912ZJ21Fms4gU4K8Le0uYeXUTqYq/UWbSXqHY4WL4y+X8UzoIw+nRAtg9SAGIm0QUHAYw==" saltValue="cbL83ZCmXAbHPfQRsSxaHw==" spinCount="100000" sheet="1" objects="1" scenarios="1"/>
  <pageMargins left="0.7" right="0.7" top="0.78740157499999996" bottom="0.78740157499999996" header="0.3" footer="0.3"/>
  <pageSetup scale="47"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232C2-D2B8-406D-A9FA-38C6487EEF9B}">
  <sheetPr codeName="Sheet50"/>
  <dimension ref="B2:H32"/>
  <sheetViews>
    <sheetView view="pageBreakPreview" topLeftCell="A11" zoomScaleNormal="100" zoomScaleSheetLayoutView="100" workbookViewId="0"/>
  </sheetViews>
  <sheetFormatPr defaultColWidth="9.140625" defaultRowHeight="15" x14ac:dyDescent="0.25"/>
  <cols>
    <col min="1" max="1" width="9.140625" style="466"/>
    <col min="2" max="2" width="64.140625" style="20" customWidth="1"/>
    <col min="3" max="4" width="12.140625" style="20" bestFit="1" customWidth="1"/>
    <col min="5" max="5" width="13.7109375" style="20" bestFit="1" customWidth="1"/>
    <col min="6" max="6" width="12" style="20" bestFit="1" customWidth="1"/>
    <col min="7" max="7" width="9.140625" style="466"/>
    <col min="8" max="8" width="13.7109375" style="466" bestFit="1" customWidth="1"/>
    <col min="9" max="16384" width="9.140625" style="466"/>
  </cols>
  <sheetData>
    <row r="2" spans="2:8" ht="54.75" customHeight="1" x14ac:dyDescent="0.25">
      <c r="B2" s="664" t="s">
        <v>1603</v>
      </c>
      <c r="C2" s="679"/>
      <c r="D2" s="679"/>
      <c r="E2" s="471"/>
      <c r="F2" s="471"/>
    </row>
    <row r="3" spans="2:8" x14ac:dyDescent="0.25">
      <c r="B3" s="24" t="s">
        <v>337</v>
      </c>
      <c r="C3" s="466"/>
      <c r="D3" s="466"/>
    </row>
    <row r="5" spans="2:8" x14ac:dyDescent="0.25">
      <c r="B5" s="680"/>
      <c r="C5" s="361" t="s">
        <v>27</v>
      </c>
      <c r="D5" s="361" t="s">
        <v>28</v>
      </c>
      <c r="E5" s="361" t="s">
        <v>96</v>
      </c>
      <c r="F5" s="361" t="s">
        <v>97</v>
      </c>
      <c r="H5" s="467"/>
    </row>
    <row r="6" spans="2:8" x14ac:dyDescent="0.25">
      <c r="B6" s="681"/>
      <c r="C6" s="472">
        <v>45107</v>
      </c>
      <c r="D6" s="472">
        <v>44926</v>
      </c>
      <c r="E6" s="472">
        <v>44742</v>
      </c>
      <c r="F6" s="472">
        <v>44651</v>
      </c>
    </row>
    <row r="7" spans="2:8" x14ac:dyDescent="0.25">
      <c r="B7" s="683" t="s">
        <v>1583</v>
      </c>
      <c r="C7" s="684"/>
      <c r="D7" s="684"/>
      <c r="E7" s="684"/>
      <c r="F7" s="684"/>
    </row>
    <row r="8" spans="2:8" x14ac:dyDescent="0.25">
      <c r="B8" s="468" t="s">
        <v>1584</v>
      </c>
      <c r="C8" s="469">
        <v>15819377.633719999</v>
      </c>
      <c r="D8" s="469">
        <v>15643026.515040001</v>
      </c>
      <c r="E8" s="469">
        <v>14619926.493340001</v>
      </c>
      <c r="F8" s="469">
        <v>12156336.91681</v>
      </c>
    </row>
    <row r="9" spans="2:8" ht="26.25" x14ac:dyDescent="0.25">
      <c r="B9" s="468" t="s">
        <v>1585</v>
      </c>
      <c r="C9" s="469">
        <v>15468027.035660001</v>
      </c>
      <c r="D9" s="469">
        <v>15170304.421800001</v>
      </c>
      <c r="E9" s="469">
        <v>14373093.105520001</v>
      </c>
      <c r="F9" s="469">
        <v>11958150.433279999</v>
      </c>
    </row>
    <row r="10" spans="2:8" x14ac:dyDescent="0.25">
      <c r="B10" s="468" t="s">
        <v>1586</v>
      </c>
      <c r="C10" s="469">
        <v>17500760.3116</v>
      </c>
      <c r="D10" s="469">
        <v>17318614.515159998</v>
      </c>
      <c r="E10" s="469">
        <v>16292495.116280001</v>
      </c>
      <c r="F10" s="469">
        <v>13831901.63335</v>
      </c>
    </row>
    <row r="11" spans="2:8" ht="26.25" x14ac:dyDescent="0.25">
      <c r="B11" s="468" t="s">
        <v>1587</v>
      </c>
      <c r="C11" s="469">
        <v>17149409.713539999</v>
      </c>
      <c r="D11" s="469">
        <v>16845892.421920002</v>
      </c>
      <c r="E11" s="469">
        <v>16045661.728460001</v>
      </c>
      <c r="F11" s="469">
        <v>13633715.14982</v>
      </c>
    </row>
    <row r="12" spans="2:8" x14ac:dyDescent="0.25">
      <c r="B12" s="468" t="s">
        <v>1588</v>
      </c>
      <c r="C12" s="469">
        <v>19853605.941290002</v>
      </c>
      <c r="D12" s="469">
        <v>19701550.923669998</v>
      </c>
      <c r="E12" s="469">
        <v>18253853.992819998</v>
      </c>
      <c r="F12" s="469">
        <v>15988818.938649999</v>
      </c>
    </row>
    <row r="13" spans="2:8" ht="26.25" x14ac:dyDescent="0.25">
      <c r="B13" s="468" t="s">
        <v>1589</v>
      </c>
      <c r="C13" s="469">
        <v>19502255.343229998</v>
      </c>
      <c r="D13" s="469">
        <v>19228828.830429997</v>
      </c>
      <c r="E13" s="469">
        <v>18007020.605</v>
      </c>
      <c r="F13" s="469">
        <v>15790632.455119999</v>
      </c>
    </row>
    <row r="14" spans="2:8" x14ac:dyDescent="0.25">
      <c r="B14" s="684" t="s">
        <v>1590</v>
      </c>
      <c r="C14" s="684"/>
      <c r="D14" s="684"/>
      <c r="E14" s="684"/>
      <c r="F14" s="684"/>
    </row>
    <row r="15" spans="2:8" x14ac:dyDescent="0.25">
      <c r="B15" s="157" t="s">
        <v>1591</v>
      </c>
      <c r="C15" s="469">
        <v>99207264.088960007</v>
      </c>
      <c r="D15" s="469">
        <v>97680154.484300002</v>
      </c>
      <c r="E15" s="469">
        <v>109023252.84635</v>
      </c>
      <c r="F15" s="469">
        <v>104028952.58575</v>
      </c>
    </row>
    <row r="16" spans="2:8" ht="26.25" x14ac:dyDescent="0.25">
      <c r="B16" s="468" t="s">
        <v>1592</v>
      </c>
      <c r="C16" s="469">
        <v>98855913.49090001</v>
      </c>
      <c r="D16" s="469">
        <v>97207432.391059995</v>
      </c>
      <c r="E16" s="469">
        <v>108776419.45852999</v>
      </c>
      <c r="F16" s="469">
        <v>103830766.10222</v>
      </c>
    </row>
    <row r="17" spans="2:6" x14ac:dyDescent="0.25">
      <c r="B17" s="684" t="s">
        <v>1593</v>
      </c>
      <c r="C17" s="684"/>
      <c r="D17" s="684"/>
      <c r="E17" s="684"/>
      <c r="F17" s="684"/>
    </row>
    <row r="18" spans="2:6" x14ac:dyDescent="0.25">
      <c r="B18" s="468" t="s">
        <v>1594</v>
      </c>
      <c r="C18" s="470">
        <v>0.15945785602516899</v>
      </c>
      <c r="D18" s="470">
        <v>0.16014539081781101</v>
      </c>
      <c r="E18" s="470">
        <v>0.13409915877255199</v>
      </c>
      <c r="F18" s="470">
        <v>0.11685532358697701</v>
      </c>
    </row>
    <row r="19" spans="2:6" ht="26.25" x14ac:dyDescent="0.25">
      <c r="B19" s="468" t="s">
        <v>1595</v>
      </c>
      <c r="C19" s="470">
        <v>0.15612000000000001</v>
      </c>
      <c r="D19" s="470">
        <v>0.15567</v>
      </c>
      <c r="E19" s="470">
        <v>0.13215402000000001</v>
      </c>
      <c r="F19" s="470">
        <v>0.11516999999999999</v>
      </c>
    </row>
    <row r="20" spans="2:6" x14ac:dyDescent="0.25">
      <c r="B20" s="157" t="s">
        <v>1596</v>
      </c>
      <c r="C20" s="470">
        <v>0.17640603712176001</v>
      </c>
      <c r="D20" s="470">
        <v>0.17729921299344401</v>
      </c>
      <c r="E20" s="470">
        <v>0.14944055227598699</v>
      </c>
      <c r="F20" s="470">
        <v>0.132962038832066</v>
      </c>
    </row>
    <row r="21" spans="2:6" ht="26.25" x14ac:dyDescent="0.25">
      <c r="B21" s="468" t="s">
        <v>1597</v>
      </c>
      <c r="C21" s="470">
        <v>0.1731</v>
      </c>
      <c r="D21" s="470">
        <v>0.17287</v>
      </c>
      <c r="E21" s="470">
        <v>0.147533</v>
      </c>
      <c r="F21" s="470">
        <v>0.13130700000000001</v>
      </c>
    </row>
    <row r="22" spans="2:6" x14ac:dyDescent="0.25">
      <c r="B22" s="157" t="s">
        <v>1598</v>
      </c>
      <c r="C22" s="470">
        <v>0.20012250235540799</v>
      </c>
      <c r="D22" s="470">
        <v>0.20169451028883201</v>
      </c>
      <c r="E22" s="470">
        <v>0.16743083256329999</v>
      </c>
      <c r="F22" s="470">
        <v>0.15369585621345999</v>
      </c>
    </row>
    <row r="23" spans="2:6" ht="26.25" x14ac:dyDescent="0.25">
      <c r="B23" s="468" t="s">
        <v>1599</v>
      </c>
      <c r="C23" s="470">
        <v>0.1993</v>
      </c>
      <c r="D23" s="470">
        <v>0.20022000000000001</v>
      </c>
      <c r="E23" s="470">
        <v>0.16556699999999999</v>
      </c>
      <c r="F23" s="470">
        <v>0.15207999999999999</v>
      </c>
    </row>
    <row r="24" spans="2:6" x14ac:dyDescent="0.25">
      <c r="B24" s="684" t="s">
        <v>130</v>
      </c>
      <c r="C24" s="684"/>
      <c r="D24" s="684"/>
      <c r="E24" s="684"/>
      <c r="F24" s="684"/>
    </row>
    <row r="25" spans="2:6" x14ac:dyDescent="0.25">
      <c r="B25" s="157" t="s">
        <v>131</v>
      </c>
      <c r="C25" s="469">
        <v>235797845.28231001</v>
      </c>
      <c r="D25" s="469">
        <v>235639638.45794001</v>
      </c>
      <c r="E25" s="469">
        <v>243991171.89891002</v>
      </c>
      <c r="F25" s="469">
        <v>220078966.39129999</v>
      </c>
    </row>
    <row r="26" spans="2:6" x14ac:dyDescent="0.25">
      <c r="B26" s="157" t="s">
        <v>130</v>
      </c>
      <c r="C26" s="470">
        <v>7.4219339411931998E-2</v>
      </c>
      <c r="D26" s="470">
        <v>7.1490062249891004E-2</v>
      </c>
      <c r="E26" s="470">
        <v>6.5763288087725996E-2</v>
      </c>
      <c r="F26" s="470">
        <v>6.1949196569649999E-2</v>
      </c>
    </row>
    <row r="27" spans="2:6" ht="26.25" x14ac:dyDescent="0.25">
      <c r="B27" s="468" t="s">
        <v>1600</v>
      </c>
      <c r="C27" s="470">
        <v>7.2729289332639002E-2</v>
      </c>
      <c r="D27" s="470">
        <v>7.3496185227983998E-2</v>
      </c>
      <c r="E27" s="470">
        <v>6.6774936935137003E-2</v>
      </c>
      <c r="F27" s="470">
        <v>6.2849720989496996E-2</v>
      </c>
    </row>
    <row r="29" spans="2:6" ht="85.5" customHeight="1" x14ac:dyDescent="0.25">
      <c r="B29" s="682" t="s">
        <v>1601</v>
      </c>
      <c r="C29" s="682"/>
      <c r="D29" s="682"/>
      <c r="E29" s="682"/>
      <c r="F29" s="682"/>
    </row>
    <row r="32" spans="2:6" x14ac:dyDescent="0.25">
      <c r="B32" s="678"/>
      <c r="C32" s="678"/>
      <c r="D32" s="678"/>
      <c r="E32" s="678"/>
      <c r="F32" s="678"/>
    </row>
  </sheetData>
  <sheetProtection algorithmName="SHA-512" hashValue="qC6UyHL4RwdEDkvga6Pj+jnfmxHf24l6zQ1kvW7EklPI8xfWyV+j+VONGAKXoUkJvzQkSZgd9yWwgNDsd2KVrg==" saltValue="XFJFz9nSRsQXsgyQ+nEFBw==" spinCount="100000" sheet="1" objects="1" scenarios="1"/>
  <mergeCells count="8">
    <mergeCell ref="B32:F32"/>
    <mergeCell ref="B2:D2"/>
    <mergeCell ref="B5:B6"/>
    <mergeCell ref="B29:F29"/>
    <mergeCell ref="B7:F7"/>
    <mergeCell ref="B14:F14"/>
    <mergeCell ref="B17:F17"/>
    <mergeCell ref="B24:F24"/>
  </mergeCells>
  <pageMargins left="0.7" right="0.7" top="0.75" bottom="0.75" header="0.3" footer="0.3"/>
  <pageSetup paperSize="9" scale="55"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57F44-3E88-4A57-AF8B-90ECDDE4B6B3}">
  <sheetPr codeName="Sheet51"/>
  <dimension ref="B2:S75"/>
  <sheetViews>
    <sheetView view="pageBreakPreview" topLeftCell="I1" zoomScaleNormal="100" zoomScaleSheetLayoutView="100" workbookViewId="0"/>
  </sheetViews>
  <sheetFormatPr defaultColWidth="11.42578125" defaultRowHeight="15" x14ac:dyDescent="0.25"/>
  <cols>
    <col min="1" max="2" width="3.28515625" style="2" customWidth="1"/>
    <col min="3" max="3" width="162.28515625" style="2" bestFit="1" customWidth="1"/>
    <col min="4" max="17" width="27.7109375" style="2" customWidth="1"/>
    <col min="18" max="19" width="27.85546875" style="2" customWidth="1"/>
    <col min="20" max="16384" width="11.42578125" style="2"/>
  </cols>
  <sheetData>
    <row r="2" spans="2:19" ht="16.5" x14ac:dyDescent="0.25">
      <c r="C2" s="330" t="s">
        <v>1279</v>
      </c>
    </row>
    <row r="3" spans="2:19" x14ac:dyDescent="0.25">
      <c r="C3" s="24"/>
    </row>
    <row r="7" spans="2:19" s="20" customFormat="1" ht="12.75" x14ac:dyDescent="0.2">
      <c r="C7" s="331" t="s">
        <v>1280</v>
      </c>
      <c r="D7" s="332" t="s">
        <v>27</v>
      </c>
      <c r="E7" s="332" t="s">
        <v>28</v>
      </c>
      <c r="F7" s="332" t="s">
        <v>29</v>
      </c>
      <c r="G7" s="332" t="s">
        <v>96</v>
      </c>
      <c r="H7" s="332" t="s">
        <v>97</v>
      </c>
      <c r="I7" s="332" t="s">
        <v>160</v>
      </c>
      <c r="J7" s="332" t="s">
        <v>161</v>
      </c>
      <c r="K7" s="332" t="s">
        <v>162</v>
      </c>
      <c r="L7" s="332" t="s">
        <v>595</v>
      </c>
      <c r="M7" s="332" t="s">
        <v>596</v>
      </c>
      <c r="N7" s="332" t="s">
        <v>597</v>
      </c>
      <c r="O7" s="332" t="s">
        <v>598</v>
      </c>
      <c r="P7" s="332" t="s">
        <v>599</v>
      </c>
      <c r="Q7" s="332" t="s">
        <v>1339</v>
      </c>
      <c r="R7" s="332" t="s">
        <v>793</v>
      </c>
      <c r="S7" s="332" t="s">
        <v>1001</v>
      </c>
    </row>
    <row r="8" spans="2:19" s="20" customFormat="1" ht="102" customHeight="1" x14ac:dyDescent="0.2">
      <c r="C8" s="333"/>
      <c r="D8" s="686" t="s">
        <v>1281</v>
      </c>
      <c r="E8" s="687"/>
      <c r="F8" s="687"/>
      <c r="G8" s="687"/>
      <c r="H8" s="688"/>
      <c r="I8" s="686" t="s">
        <v>1340</v>
      </c>
      <c r="J8" s="687"/>
      <c r="K8" s="688"/>
      <c r="L8" s="686" t="s">
        <v>1646</v>
      </c>
      <c r="M8" s="688"/>
      <c r="N8" s="689" t="s">
        <v>1648</v>
      </c>
      <c r="O8" s="689" t="s">
        <v>1341</v>
      </c>
      <c r="P8" s="689" t="s">
        <v>1342</v>
      </c>
      <c r="Q8" s="689" t="s">
        <v>1343</v>
      </c>
      <c r="R8" s="689" t="s">
        <v>1344</v>
      </c>
      <c r="S8" s="689" t="s">
        <v>1345</v>
      </c>
    </row>
    <row r="9" spans="2:19" s="20" customFormat="1" ht="120.75" customHeight="1" x14ac:dyDescent="0.2">
      <c r="C9" s="333"/>
      <c r="D9" s="334"/>
      <c r="E9" s="335" t="s">
        <v>1282</v>
      </c>
      <c r="F9" s="335" t="s">
        <v>1645</v>
      </c>
      <c r="G9" s="336" t="s">
        <v>1347</v>
      </c>
      <c r="H9" s="336" t="s">
        <v>960</v>
      </c>
      <c r="I9" s="337"/>
      <c r="J9" s="335" t="s">
        <v>1348</v>
      </c>
      <c r="K9" s="335" t="s">
        <v>960</v>
      </c>
      <c r="L9" s="337"/>
      <c r="M9" s="338" t="s">
        <v>1647</v>
      </c>
      <c r="N9" s="690"/>
      <c r="O9" s="690"/>
      <c r="P9" s="690"/>
      <c r="Q9" s="690"/>
      <c r="R9" s="690"/>
      <c r="S9" s="690"/>
    </row>
    <row r="10" spans="2:19" s="35" customFormat="1" ht="12.75" x14ac:dyDescent="0.2">
      <c r="B10" s="375">
        <v>1</v>
      </c>
      <c r="C10" s="339" t="s">
        <v>1283</v>
      </c>
      <c r="D10" s="479">
        <v>38535</v>
      </c>
      <c r="E10" s="479">
        <v>564</v>
      </c>
      <c r="F10" s="507"/>
      <c r="G10" s="479">
        <v>8427</v>
      </c>
      <c r="H10" s="479">
        <v>1267</v>
      </c>
      <c r="I10" s="479">
        <v>-1391</v>
      </c>
      <c r="J10" s="479">
        <v>-483</v>
      </c>
      <c r="K10" s="479">
        <v>-768</v>
      </c>
      <c r="L10" s="523">
        <v>8419338</v>
      </c>
      <c r="M10" s="507"/>
      <c r="N10" s="525">
        <v>0.17</v>
      </c>
      <c r="O10" s="479">
        <v>31009</v>
      </c>
      <c r="P10" s="479">
        <v>5666</v>
      </c>
      <c r="Q10" s="479">
        <v>1166</v>
      </c>
      <c r="R10" s="479">
        <v>694</v>
      </c>
      <c r="S10" s="479">
        <v>3</v>
      </c>
    </row>
    <row r="11" spans="2:19" s="20" customFormat="1" ht="12.75" x14ac:dyDescent="0.2">
      <c r="B11" s="157">
        <v>2</v>
      </c>
      <c r="C11" s="340" t="s">
        <v>1284</v>
      </c>
      <c r="D11" s="474">
        <v>1371</v>
      </c>
      <c r="E11" s="474" t="s">
        <v>1605</v>
      </c>
      <c r="F11" s="508" t="s">
        <v>1605</v>
      </c>
      <c r="G11" s="474">
        <v>282</v>
      </c>
      <c r="H11" s="474">
        <v>115</v>
      </c>
      <c r="I11" s="474">
        <v>-123</v>
      </c>
      <c r="J11" s="474">
        <v>-18</v>
      </c>
      <c r="K11" s="474">
        <v>-89</v>
      </c>
      <c r="L11" s="524">
        <v>514471</v>
      </c>
      <c r="M11" s="512"/>
      <c r="N11" s="526">
        <v>0.01</v>
      </c>
      <c r="O11" s="475">
        <v>1115</v>
      </c>
      <c r="P11" s="475">
        <v>216</v>
      </c>
      <c r="Q11" s="475">
        <v>17</v>
      </c>
      <c r="R11" s="475">
        <v>23</v>
      </c>
      <c r="S11" s="475">
        <v>3</v>
      </c>
    </row>
    <row r="12" spans="2:19" s="20" customFormat="1" ht="12.75" x14ac:dyDescent="0.2">
      <c r="B12" s="157">
        <v>3</v>
      </c>
      <c r="C12" s="340" t="s">
        <v>1285</v>
      </c>
      <c r="D12" s="474">
        <v>858</v>
      </c>
      <c r="E12" s="474" t="s">
        <v>1605</v>
      </c>
      <c r="F12" s="508" t="s">
        <v>1605</v>
      </c>
      <c r="G12" s="474">
        <v>39</v>
      </c>
      <c r="H12" s="474">
        <v>111</v>
      </c>
      <c r="I12" s="474">
        <v>-106</v>
      </c>
      <c r="J12" s="474">
        <v>-5</v>
      </c>
      <c r="K12" s="474">
        <v>-99</v>
      </c>
      <c r="L12" s="524">
        <v>372241</v>
      </c>
      <c r="M12" s="512" t="s">
        <v>1605</v>
      </c>
      <c r="N12" s="526">
        <v>0.49</v>
      </c>
      <c r="O12" s="475">
        <v>631</v>
      </c>
      <c r="P12" s="475">
        <v>202</v>
      </c>
      <c r="Q12" s="475">
        <v>25</v>
      </c>
      <c r="R12" s="475" t="s">
        <v>1605</v>
      </c>
      <c r="S12" s="475">
        <v>4</v>
      </c>
    </row>
    <row r="13" spans="2:19" s="20" customFormat="1" ht="12.75" x14ac:dyDescent="0.2">
      <c r="B13" s="157">
        <v>4</v>
      </c>
      <c r="C13" s="341" t="s">
        <v>1286</v>
      </c>
      <c r="D13" s="476">
        <v>90</v>
      </c>
      <c r="E13" s="476" t="s">
        <v>1605</v>
      </c>
      <c r="F13" s="509" t="s">
        <v>1605</v>
      </c>
      <c r="G13" s="476">
        <v>0</v>
      </c>
      <c r="H13" s="476">
        <v>79</v>
      </c>
      <c r="I13" s="476">
        <v>-77</v>
      </c>
      <c r="J13" s="476">
        <v>0</v>
      </c>
      <c r="K13" s="476">
        <v>-77</v>
      </c>
      <c r="L13" s="524">
        <v>33488</v>
      </c>
      <c r="M13" s="512"/>
      <c r="N13" s="526">
        <v>0</v>
      </c>
      <c r="O13" s="475">
        <v>90</v>
      </c>
      <c r="P13" s="475" t="s">
        <v>1605</v>
      </c>
      <c r="Q13" s="475" t="s">
        <v>1605</v>
      </c>
      <c r="R13" s="475" t="s">
        <v>1605</v>
      </c>
      <c r="S13" s="475">
        <v>0</v>
      </c>
    </row>
    <row r="14" spans="2:19" s="20" customFormat="1" ht="12.75" x14ac:dyDescent="0.2">
      <c r="B14" s="157">
        <v>5</v>
      </c>
      <c r="C14" s="341" t="s">
        <v>1287</v>
      </c>
      <c r="D14" s="476">
        <v>411</v>
      </c>
      <c r="E14" s="476" t="s">
        <v>1605</v>
      </c>
      <c r="F14" s="509" t="s">
        <v>1605</v>
      </c>
      <c r="G14" s="476">
        <v>3</v>
      </c>
      <c r="H14" s="476">
        <v>0</v>
      </c>
      <c r="I14" s="476">
        <v>-6</v>
      </c>
      <c r="J14" s="476">
        <v>-1</v>
      </c>
      <c r="K14" s="476">
        <v>-5</v>
      </c>
      <c r="L14" s="524">
        <v>133316</v>
      </c>
      <c r="M14" s="512"/>
      <c r="N14" s="526">
        <v>0.79</v>
      </c>
      <c r="O14" s="475">
        <v>258</v>
      </c>
      <c r="P14" s="475">
        <v>128</v>
      </c>
      <c r="Q14" s="475">
        <v>25</v>
      </c>
      <c r="R14" s="475" t="s">
        <v>1605</v>
      </c>
      <c r="S14" s="475">
        <v>5</v>
      </c>
    </row>
    <row r="15" spans="2:19" s="20" customFormat="1" ht="12.75" x14ac:dyDescent="0.2">
      <c r="B15" s="157">
        <v>6</v>
      </c>
      <c r="C15" s="341" t="s">
        <v>1288</v>
      </c>
      <c r="D15" s="476">
        <v>250</v>
      </c>
      <c r="E15" s="476" t="s">
        <v>1605</v>
      </c>
      <c r="F15" s="509" t="s">
        <v>1605</v>
      </c>
      <c r="G15" s="476">
        <v>12</v>
      </c>
      <c r="H15" s="476">
        <v>25</v>
      </c>
      <c r="I15" s="476">
        <v>-18</v>
      </c>
      <c r="J15" s="476">
        <v>-4</v>
      </c>
      <c r="K15" s="476">
        <v>-13</v>
      </c>
      <c r="L15" s="524">
        <v>14724</v>
      </c>
      <c r="M15" s="512"/>
      <c r="N15" s="526">
        <v>0.28000000000000003</v>
      </c>
      <c r="O15" s="475">
        <v>178</v>
      </c>
      <c r="P15" s="475">
        <v>72</v>
      </c>
      <c r="Q15" s="475" t="s">
        <v>1605</v>
      </c>
      <c r="R15" s="475" t="s">
        <v>1605</v>
      </c>
      <c r="S15" s="475">
        <v>3</v>
      </c>
    </row>
    <row r="16" spans="2:19" s="20" customFormat="1" ht="12.75" x14ac:dyDescent="0.2">
      <c r="B16" s="157">
        <v>7</v>
      </c>
      <c r="C16" s="341" t="s">
        <v>1289</v>
      </c>
      <c r="D16" s="476">
        <v>54</v>
      </c>
      <c r="E16" s="476" t="s">
        <v>1605</v>
      </c>
      <c r="F16" s="509" t="s">
        <v>1605</v>
      </c>
      <c r="G16" s="476">
        <v>7</v>
      </c>
      <c r="H16" s="476">
        <v>0</v>
      </c>
      <c r="I16" s="476">
        <v>-1</v>
      </c>
      <c r="J16" s="476">
        <v>0</v>
      </c>
      <c r="K16" s="476">
        <v>0</v>
      </c>
      <c r="L16" s="524">
        <v>28304</v>
      </c>
      <c r="M16" s="512"/>
      <c r="N16" s="526">
        <v>0.42</v>
      </c>
      <c r="O16" s="475">
        <v>52</v>
      </c>
      <c r="P16" s="475">
        <v>2</v>
      </c>
      <c r="Q16" s="475" t="s">
        <v>1605</v>
      </c>
      <c r="R16" s="475" t="s">
        <v>1605</v>
      </c>
      <c r="S16" s="475">
        <v>3</v>
      </c>
    </row>
    <row r="17" spans="2:19" s="20" customFormat="1" ht="12.75" x14ac:dyDescent="0.2">
      <c r="B17" s="157">
        <v>8</v>
      </c>
      <c r="C17" s="341" t="s">
        <v>1290</v>
      </c>
      <c r="D17" s="476">
        <v>53</v>
      </c>
      <c r="E17" s="476" t="s">
        <v>1605</v>
      </c>
      <c r="F17" s="509" t="s">
        <v>1605</v>
      </c>
      <c r="G17" s="476">
        <v>17</v>
      </c>
      <c r="H17" s="476">
        <v>7</v>
      </c>
      <c r="I17" s="476">
        <v>-4</v>
      </c>
      <c r="J17" s="476">
        <v>0</v>
      </c>
      <c r="K17" s="476">
        <v>-4</v>
      </c>
      <c r="L17" s="524">
        <v>162409</v>
      </c>
      <c r="M17" s="512"/>
      <c r="N17" s="526">
        <v>0.1</v>
      </c>
      <c r="O17" s="475">
        <v>53</v>
      </c>
      <c r="P17" s="475" t="s">
        <v>1605</v>
      </c>
      <c r="Q17" s="475" t="s">
        <v>1605</v>
      </c>
      <c r="R17" s="475" t="s">
        <v>1605</v>
      </c>
      <c r="S17" s="475">
        <v>2</v>
      </c>
    </row>
    <row r="18" spans="2:19" s="20" customFormat="1" ht="12.75" x14ac:dyDescent="0.2">
      <c r="B18" s="157">
        <v>9</v>
      </c>
      <c r="C18" s="340" t="s">
        <v>1291</v>
      </c>
      <c r="D18" s="474">
        <v>11115</v>
      </c>
      <c r="E18" s="474">
        <v>462</v>
      </c>
      <c r="F18" s="508"/>
      <c r="G18" s="474">
        <v>3086</v>
      </c>
      <c r="H18" s="474">
        <v>299</v>
      </c>
      <c r="I18" s="474">
        <v>-478</v>
      </c>
      <c r="J18" s="474">
        <v>-273</v>
      </c>
      <c r="K18" s="474">
        <v>-166</v>
      </c>
      <c r="L18" s="524">
        <v>3619892</v>
      </c>
      <c r="M18" s="512"/>
      <c r="N18" s="526">
        <v>0.24</v>
      </c>
      <c r="O18" s="475">
        <v>9341</v>
      </c>
      <c r="P18" s="475">
        <v>1662</v>
      </c>
      <c r="Q18" s="475">
        <v>114</v>
      </c>
      <c r="R18" s="475">
        <v>0</v>
      </c>
      <c r="S18" s="475">
        <v>2</v>
      </c>
    </row>
    <row r="19" spans="2:19" s="20" customFormat="1" ht="12.75" x14ac:dyDescent="0.2">
      <c r="B19" s="157">
        <v>10</v>
      </c>
      <c r="C19" s="341" t="s">
        <v>1292</v>
      </c>
      <c r="D19" s="474">
        <v>1517</v>
      </c>
      <c r="E19" s="474" t="s">
        <v>1605</v>
      </c>
      <c r="F19" s="508" t="s">
        <v>1605</v>
      </c>
      <c r="G19" s="474">
        <v>279</v>
      </c>
      <c r="H19" s="474">
        <v>45</v>
      </c>
      <c r="I19" s="474">
        <v>-50</v>
      </c>
      <c r="J19" s="474">
        <v>-13</v>
      </c>
      <c r="K19" s="474">
        <v>-27</v>
      </c>
      <c r="L19" s="524">
        <v>335543</v>
      </c>
      <c r="M19" s="512"/>
      <c r="N19" s="526">
        <v>0.04</v>
      </c>
      <c r="O19" s="475">
        <v>1253</v>
      </c>
      <c r="P19" s="475">
        <v>262</v>
      </c>
      <c r="Q19" s="475">
        <v>2</v>
      </c>
      <c r="R19" s="475">
        <v>0</v>
      </c>
      <c r="S19" s="475">
        <v>2</v>
      </c>
    </row>
    <row r="20" spans="2:19" s="20" customFormat="1" ht="12.75" x14ac:dyDescent="0.2">
      <c r="B20" s="157">
        <v>11</v>
      </c>
      <c r="C20" s="341" t="s">
        <v>1293</v>
      </c>
      <c r="D20" s="474">
        <v>266</v>
      </c>
      <c r="E20" s="474" t="s">
        <v>1605</v>
      </c>
      <c r="F20" s="508" t="s">
        <v>1605</v>
      </c>
      <c r="G20" s="474">
        <v>64</v>
      </c>
      <c r="H20" s="474">
        <v>7</v>
      </c>
      <c r="I20" s="474">
        <v>-9</v>
      </c>
      <c r="J20" s="474">
        <v>-3</v>
      </c>
      <c r="K20" s="474">
        <v>-4</v>
      </c>
      <c r="L20" s="524">
        <v>42632</v>
      </c>
      <c r="M20" s="512"/>
      <c r="N20" s="526">
        <v>0.05</v>
      </c>
      <c r="O20" s="475">
        <v>221</v>
      </c>
      <c r="P20" s="475">
        <v>41</v>
      </c>
      <c r="Q20" s="475">
        <v>4</v>
      </c>
      <c r="R20" s="475" t="s">
        <v>1605</v>
      </c>
      <c r="S20" s="475">
        <v>2</v>
      </c>
    </row>
    <row r="21" spans="2:19" s="20" customFormat="1" ht="12.75" x14ac:dyDescent="0.2">
      <c r="B21" s="157">
        <v>12</v>
      </c>
      <c r="C21" s="341" t="s">
        <v>1294</v>
      </c>
      <c r="D21" s="474">
        <v>0</v>
      </c>
      <c r="E21" s="474" t="s">
        <v>1605</v>
      </c>
      <c r="F21" s="508" t="s">
        <v>1605</v>
      </c>
      <c r="G21" s="474">
        <v>0</v>
      </c>
      <c r="H21" s="474">
        <v>0</v>
      </c>
      <c r="I21" s="474">
        <v>0</v>
      </c>
      <c r="J21" s="474">
        <v>0</v>
      </c>
      <c r="K21" s="474" t="s">
        <v>1605</v>
      </c>
      <c r="L21" s="524">
        <v>2</v>
      </c>
      <c r="M21" s="512"/>
      <c r="N21" s="526">
        <v>0.01</v>
      </c>
      <c r="O21" s="475">
        <v>0</v>
      </c>
      <c r="P21" s="475" t="s">
        <v>1605</v>
      </c>
      <c r="Q21" s="475" t="s">
        <v>1605</v>
      </c>
      <c r="R21" s="475" t="s">
        <v>1605</v>
      </c>
      <c r="S21" s="475">
        <v>0</v>
      </c>
    </row>
    <row r="22" spans="2:19" s="20" customFormat="1" ht="12.75" x14ac:dyDescent="0.2">
      <c r="B22" s="157">
        <v>13</v>
      </c>
      <c r="C22" s="341" t="s">
        <v>1295</v>
      </c>
      <c r="D22" s="474">
        <v>48</v>
      </c>
      <c r="E22" s="474" t="s">
        <v>1605</v>
      </c>
      <c r="F22" s="508" t="s">
        <v>1605</v>
      </c>
      <c r="G22" s="474">
        <v>21</v>
      </c>
      <c r="H22" s="474">
        <v>3</v>
      </c>
      <c r="I22" s="474">
        <v>-2</v>
      </c>
      <c r="J22" s="474">
        <v>0</v>
      </c>
      <c r="K22" s="474">
        <v>-2</v>
      </c>
      <c r="L22" s="524">
        <v>4948</v>
      </c>
      <c r="M22" s="512"/>
      <c r="N22" s="526">
        <v>0</v>
      </c>
      <c r="O22" s="475">
        <v>43</v>
      </c>
      <c r="P22" s="475">
        <v>5</v>
      </c>
      <c r="Q22" s="475" t="s">
        <v>1605</v>
      </c>
      <c r="R22" s="475" t="s">
        <v>1605</v>
      </c>
      <c r="S22" s="475">
        <v>2</v>
      </c>
    </row>
    <row r="23" spans="2:19" s="20" customFormat="1" ht="12.75" x14ac:dyDescent="0.2">
      <c r="B23" s="157">
        <v>14</v>
      </c>
      <c r="C23" s="341" t="s">
        <v>1296</v>
      </c>
      <c r="D23" s="474">
        <v>56</v>
      </c>
      <c r="E23" s="474" t="s">
        <v>1605</v>
      </c>
      <c r="F23" s="508" t="s">
        <v>1605</v>
      </c>
      <c r="G23" s="474">
        <v>6</v>
      </c>
      <c r="H23" s="474">
        <v>2</v>
      </c>
      <c r="I23" s="474">
        <v>-2</v>
      </c>
      <c r="J23" s="474">
        <v>0</v>
      </c>
      <c r="K23" s="474">
        <v>-1</v>
      </c>
      <c r="L23" s="524">
        <v>2738</v>
      </c>
      <c r="M23" s="512"/>
      <c r="N23" s="526">
        <v>0.2</v>
      </c>
      <c r="O23" s="475">
        <v>53</v>
      </c>
      <c r="P23" s="475">
        <v>2</v>
      </c>
      <c r="Q23" s="475">
        <v>1</v>
      </c>
      <c r="R23" s="475" t="s">
        <v>1605</v>
      </c>
      <c r="S23" s="475">
        <v>2</v>
      </c>
    </row>
    <row r="24" spans="2:19" s="20" customFormat="1" ht="12.75" x14ac:dyDescent="0.2">
      <c r="B24" s="157">
        <v>15</v>
      </c>
      <c r="C24" s="341" t="s">
        <v>1297</v>
      </c>
      <c r="D24" s="474">
        <v>22</v>
      </c>
      <c r="E24" s="474" t="s">
        <v>1605</v>
      </c>
      <c r="F24" s="508" t="s">
        <v>1605</v>
      </c>
      <c r="G24" s="474">
        <v>2</v>
      </c>
      <c r="H24" s="474">
        <v>4</v>
      </c>
      <c r="I24" s="474">
        <v>-2</v>
      </c>
      <c r="J24" s="474">
        <v>0</v>
      </c>
      <c r="K24" s="474">
        <v>-2</v>
      </c>
      <c r="L24" s="524">
        <v>733</v>
      </c>
      <c r="M24" s="512"/>
      <c r="N24" s="526">
        <v>0</v>
      </c>
      <c r="O24" s="475">
        <v>21</v>
      </c>
      <c r="P24" s="475">
        <v>1</v>
      </c>
      <c r="Q24" s="475" t="s">
        <v>1605</v>
      </c>
      <c r="R24" s="475" t="s">
        <v>1605</v>
      </c>
      <c r="S24" s="475">
        <v>2</v>
      </c>
    </row>
    <row r="25" spans="2:19" s="20" customFormat="1" ht="12.75" x14ac:dyDescent="0.2">
      <c r="B25" s="157">
        <v>16</v>
      </c>
      <c r="C25" s="341" t="s">
        <v>1298</v>
      </c>
      <c r="D25" s="474">
        <v>385</v>
      </c>
      <c r="E25" s="474" t="s">
        <v>1605</v>
      </c>
      <c r="F25" s="508" t="s">
        <v>1605</v>
      </c>
      <c r="G25" s="474">
        <v>232</v>
      </c>
      <c r="H25" s="474">
        <v>18</v>
      </c>
      <c r="I25" s="474">
        <v>-13</v>
      </c>
      <c r="J25" s="474">
        <v>-2</v>
      </c>
      <c r="K25" s="474">
        <v>-10</v>
      </c>
      <c r="L25" s="524">
        <v>57271</v>
      </c>
      <c r="M25" s="512"/>
      <c r="N25" s="526">
        <v>0</v>
      </c>
      <c r="O25" s="475">
        <v>198</v>
      </c>
      <c r="P25" s="475">
        <v>185</v>
      </c>
      <c r="Q25" s="475">
        <v>1</v>
      </c>
      <c r="R25" s="475" t="s">
        <v>1605</v>
      </c>
      <c r="S25" s="475">
        <v>5</v>
      </c>
    </row>
    <row r="26" spans="2:19" s="20" customFormat="1" ht="12.75" x14ac:dyDescent="0.2">
      <c r="B26" s="157">
        <v>17</v>
      </c>
      <c r="C26" s="341" t="s">
        <v>1299</v>
      </c>
      <c r="D26" s="477">
        <v>420</v>
      </c>
      <c r="E26" s="477" t="s">
        <v>1605</v>
      </c>
      <c r="F26" s="510" t="s">
        <v>1605</v>
      </c>
      <c r="G26" s="477">
        <v>106</v>
      </c>
      <c r="H26" s="477">
        <v>4</v>
      </c>
      <c r="I26" s="477">
        <v>-7</v>
      </c>
      <c r="J26" s="477">
        <v>-3</v>
      </c>
      <c r="K26" s="477">
        <v>-2</v>
      </c>
      <c r="L26" s="524">
        <v>43885</v>
      </c>
      <c r="M26" s="512"/>
      <c r="N26" s="526">
        <v>0</v>
      </c>
      <c r="O26" s="475">
        <v>346</v>
      </c>
      <c r="P26" s="475">
        <v>74</v>
      </c>
      <c r="Q26" s="475">
        <v>0</v>
      </c>
      <c r="R26" s="475" t="s">
        <v>1605</v>
      </c>
      <c r="S26" s="475">
        <v>3</v>
      </c>
    </row>
    <row r="27" spans="2:19" s="20" customFormat="1" ht="12.75" x14ac:dyDescent="0.2">
      <c r="B27" s="157">
        <v>18</v>
      </c>
      <c r="C27" s="341" t="s">
        <v>1300</v>
      </c>
      <c r="D27" s="477">
        <v>102</v>
      </c>
      <c r="E27" s="477" t="s">
        <v>1605</v>
      </c>
      <c r="F27" s="510" t="s">
        <v>1605</v>
      </c>
      <c r="G27" s="477">
        <v>18</v>
      </c>
      <c r="H27" s="477">
        <v>4</v>
      </c>
      <c r="I27" s="477">
        <v>-4</v>
      </c>
      <c r="J27" s="477">
        <v>0</v>
      </c>
      <c r="K27" s="477">
        <v>-3</v>
      </c>
      <c r="L27" s="524">
        <v>7708</v>
      </c>
      <c r="M27" s="512"/>
      <c r="N27" s="526">
        <v>0</v>
      </c>
      <c r="O27" s="475">
        <v>90</v>
      </c>
      <c r="P27" s="475">
        <v>11</v>
      </c>
      <c r="Q27" s="475">
        <v>1</v>
      </c>
      <c r="R27" s="475" t="s">
        <v>1605</v>
      </c>
      <c r="S27" s="475">
        <v>2</v>
      </c>
    </row>
    <row r="28" spans="2:19" s="20" customFormat="1" ht="12.75" x14ac:dyDescent="0.2">
      <c r="B28" s="157">
        <v>19</v>
      </c>
      <c r="C28" s="341" t="s">
        <v>1301</v>
      </c>
      <c r="D28" s="477">
        <v>271</v>
      </c>
      <c r="E28" s="477">
        <v>9</v>
      </c>
      <c r="F28" s="510" t="s">
        <v>1605</v>
      </c>
      <c r="G28" s="477">
        <v>78</v>
      </c>
      <c r="H28" s="477">
        <v>6</v>
      </c>
      <c r="I28" s="477">
        <v>-19</v>
      </c>
      <c r="J28" s="477">
        <v>-11</v>
      </c>
      <c r="K28" s="477">
        <v>-6</v>
      </c>
      <c r="L28" s="524">
        <v>329034</v>
      </c>
      <c r="M28" s="512"/>
      <c r="N28" s="526">
        <v>0.48</v>
      </c>
      <c r="O28" s="475">
        <v>247</v>
      </c>
      <c r="P28" s="475">
        <v>24</v>
      </c>
      <c r="Q28" s="475" t="s">
        <v>1605</v>
      </c>
      <c r="R28" s="475" t="s">
        <v>1605</v>
      </c>
      <c r="S28" s="475">
        <v>2</v>
      </c>
    </row>
    <row r="29" spans="2:19" s="20" customFormat="1" ht="12.75" x14ac:dyDescent="0.2">
      <c r="B29" s="157">
        <v>20</v>
      </c>
      <c r="C29" s="341" t="s">
        <v>1302</v>
      </c>
      <c r="D29" s="477">
        <v>1155</v>
      </c>
      <c r="E29" s="477">
        <v>220</v>
      </c>
      <c r="F29" s="510" t="s">
        <v>1605</v>
      </c>
      <c r="G29" s="477">
        <v>358</v>
      </c>
      <c r="H29" s="477">
        <v>59</v>
      </c>
      <c r="I29" s="477">
        <v>-145</v>
      </c>
      <c r="J29" s="477">
        <v>-114</v>
      </c>
      <c r="K29" s="477">
        <v>-29</v>
      </c>
      <c r="L29" s="524">
        <v>755702</v>
      </c>
      <c r="M29" s="512"/>
      <c r="N29" s="526">
        <v>0.6</v>
      </c>
      <c r="O29" s="475">
        <v>1115</v>
      </c>
      <c r="P29" s="475">
        <v>40</v>
      </c>
      <c r="Q29" s="475">
        <v>1</v>
      </c>
      <c r="R29" s="475" t="s">
        <v>1605</v>
      </c>
      <c r="S29" s="475">
        <v>2</v>
      </c>
    </row>
    <row r="30" spans="2:19" s="20" customFormat="1" ht="12.75" x14ac:dyDescent="0.2">
      <c r="B30" s="157">
        <v>21</v>
      </c>
      <c r="C30" s="341" t="s">
        <v>1303</v>
      </c>
      <c r="D30" s="477">
        <v>256</v>
      </c>
      <c r="E30" s="477" t="s">
        <v>1605</v>
      </c>
      <c r="F30" s="510" t="s">
        <v>1605</v>
      </c>
      <c r="G30" s="477">
        <v>56</v>
      </c>
      <c r="H30" s="477">
        <v>0</v>
      </c>
      <c r="I30" s="477">
        <v>-1</v>
      </c>
      <c r="J30" s="477">
        <v>-1</v>
      </c>
      <c r="K30" s="477">
        <v>0</v>
      </c>
      <c r="L30" s="524">
        <v>43633</v>
      </c>
      <c r="M30" s="512"/>
      <c r="N30" s="526">
        <v>0.12</v>
      </c>
      <c r="O30" s="475">
        <v>254</v>
      </c>
      <c r="P30" s="475">
        <v>2</v>
      </c>
      <c r="Q30" s="475" t="s">
        <v>1605</v>
      </c>
      <c r="R30" s="475" t="s">
        <v>1605</v>
      </c>
      <c r="S30" s="475">
        <v>3</v>
      </c>
    </row>
    <row r="31" spans="2:19" s="20" customFormat="1" ht="12.75" x14ac:dyDescent="0.2">
      <c r="B31" s="157">
        <v>22</v>
      </c>
      <c r="C31" s="341" t="s">
        <v>1304</v>
      </c>
      <c r="D31" s="477">
        <v>619</v>
      </c>
      <c r="E31" s="477" t="s">
        <v>1605</v>
      </c>
      <c r="F31" s="510" t="s">
        <v>1605</v>
      </c>
      <c r="G31" s="477">
        <v>183</v>
      </c>
      <c r="H31" s="477">
        <v>9</v>
      </c>
      <c r="I31" s="477">
        <v>-16</v>
      </c>
      <c r="J31" s="477">
        <v>-7</v>
      </c>
      <c r="K31" s="477">
        <v>-8</v>
      </c>
      <c r="L31" s="524">
        <v>107174</v>
      </c>
      <c r="M31" s="512"/>
      <c r="N31" s="526">
        <v>0.01</v>
      </c>
      <c r="O31" s="475">
        <v>538</v>
      </c>
      <c r="P31" s="475">
        <v>72</v>
      </c>
      <c r="Q31" s="475">
        <v>9</v>
      </c>
      <c r="R31" s="475" t="s">
        <v>1605</v>
      </c>
      <c r="S31" s="475">
        <v>2</v>
      </c>
    </row>
    <row r="32" spans="2:19" s="20" customFormat="1" ht="12.75" x14ac:dyDescent="0.2">
      <c r="B32" s="157">
        <v>23</v>
      </c>
      <c r="C32" s="341" t="s">
        <v>1305</v>
      </c>
      <c r="D32" s="477">
        <v>371</v>
      </c>
      <c r="E32" s="477" t="s">
        <v>1605</v>
      </c>
      <c r="F32" s="510" t="s">
        <v>1605</v>
      </c>
      <c r="G32" s="477">
        <v>94</v>
      </c>
      <c r="H32" s="477">
        <v>2</v>
      </c>
      <c r="I32" s="477">
        <v>-7</v>
      </c>
      <c r="J32" s="477">
        <v>-5</v>
      </c>
      <c r="K32" s="477">
        <v>-1</v>
      </c>
      <c r="L32" s="524">
        <v>367082</v>
      </c>
      <c r="M32" s="512"/>
      <c r="N32" s="526">
        <v>0.15</v>
      </c>
      <c r="O32" s="475">
        <v>321</v>
      </c>
      <c r="P32" s="475">
        <v>48</v>
      </c>
      <c r="Q32" s="475">
        <v>2</v>
      </c>
      <c r="R32" s="475" t="s">
        <v>1605</v>
      </c>
      <c r="S32" s="475">
        <v>2</v>
      </c>
    </row>
    <row r="33" spans="2:19" s="20" customFormat="1" ht="12.75" x14ac:dyDescent="0.2">
      <c r="B33" s="157">
        <v>24</v>
      </c>
      <c r="C33" s="341" t="s">
        <v>1306</v>
      </c>
      <c r="D33" s="477">
        <v>1238</v>
      </c>
      <c r="E33" s="477">
        <v>220</v>
      </c>
      <c r="F33" s="510" t="s">
        <v>1605</v>
      </c>
      <c r="G33" s="477">
        <v>514</v>
      </c>
      <c r="H33" s="477">
        <v>18</v>
      </c>
      <c r="I33" s="477">
        <v>-97</v>
      </c>
      <c r="J33" s="477">
        <v>-86</v>
      </c>
      <c r="K33" s="477">
        <v>-9</v>
      </c>
      <c r="L33" s="524">
        <v>1102001</v>
      </c>
      <c r="M33" s="512"/>
      <c r="N33" s="526">
        <v>0.48</v>
      </c>
      <c r="O33" s="475">
        <v>1063</v>
      </c>
      <c r="P33" s="475">
        <v>175</v>
      </c>
      <c r="Q33" s="475" t="s">
        <v>1605</v>
      </c>
      <c r="R33" s="475" t="s">
        <v>1605</v>
      </c>
      <c r="S33" s="475">
        <v>2</v>
      </c>
    </row>
    <row r="34" spans="2:19" s="20" customFormat="1" ht="12.75" x14ac:dyDescent="0.2">
      <c r="B34" s="157">
        <v>25</v>
      </c>
      <c r="C34" s="341" t="s">
        <v>1307</v>
      </c>
      <c r="D34" s="477">
        <v>852</v>
      </c>
      <c r="E34" s="477" t="s">
        <v>1605</v>
      </c>
      <c r="F34" s="510" t="s">
        <v>1605</v>
      </c>
      <c r="G34" s="477">
        <v>242</v>
      </c>
      <c r="H34" s="477">
        <v>25</v>
      </c>
      <c r="I34" s="477">
        <v>-23</v>
      </c>
      <c r="J34" s="477">
        <v>-7</v>
      </c>
      <c r="K34" s="477">
        <v>-13</v>
      </c>
      <c r="L34" s="524">
        <v>99644</v>
      </c>
      <c r="M34" s="512"/>
      <c r="N34" s="526">
        <v>7.0000000000000007E-2</v>
      </c>
      <c r="O34" s="475">
        <v>745</v>
      </c>
      <c r="P34" s="475">
        <v>105</v>
      </c>
      <c r="Q34" s="475">
        <v>2</v>
      </c>
      <c r="R34" s="475" t="s">
        <v>1605</v>
      </c>
      <c r="S34" s="475">
        <v>2</v>
      </c>
    </row>
    <row r="35" spans="2:19" s="20" customFormat="1" ht="12.75" x14ac:dyDescent="0.2">
      <c r="B35" s="157">
        <v>26</v>
      </c>
      <c r="C35" s="341" t="s">
        <v>1308</v>
      </c>
      <c r="D35" s="477">
        <v>757</v>
      </c>
      <c r="E35" s="477" t="s">
        <v>1605</v>
      </c>
      <c r="F35" s="510" t="s">
        <v>1605</v>
      </c>
      <c r="G35" s="477">
        <v>30</v>
      </c>
      <c r="H35" s="477">
        <v>4</v>
      </c>
      <c r="I35" s="477">
        <v>-4</v>
      </c>
      <c r="J35" s="477">
        <v>-1</v>
      </c>
      <c r="K35" s="477">
        <v>-2</v>
      </c>
      <c r="L35" s="524">
        <v>59515</v>
      </c>
      <c r="M35" s="512"/>
      <c r="N35" s="526">
        <v>0.56999999999999995</v>
      </c>
      <c r="O35" s="475">
        <v>499</v>
      </c>
      <c r="P35" s="475">
        <v>193</v>
      </c>
      <c r="Q35" s="475">
        <v>65</v>
      </c>
      <c r="R35" s="475" t="s">
        <v>1605</v>
      </c>
      <c r="S35" s="475">
        <v>5</v>
      </c>
    </row>
    <row r="36" spans="2:19" s="20" customFormat="1" ht="12.75" x14ac:dyDescent="0.2">
      <c r="B36" s="157">
        <v>27</v>
      </c>
      <c r="C36" s="341" t="s">
        <v>1309</v>
      </c>
      <c r="D36" s="477">
        <v>522</v>
      </c>
      <c r="E36" s="477" t="s">
        <v>1605</v>
      </c>
      <c r="F36" s="510" t="s">
        <v>1605</v>
      </c>
      <c r="G36" s="477">
        <v>142</v>
      </c>
      <c r="H36" s="477">
        <v>4</v>
      </c>
      <c r="I36" s="477">
        <v>-7</v>
      </c>
      <c r="J36" s="477">
        <v>-3</v>
      </c>
      <c r="K36" s="477">
        <v>-2</v>
      </c>
      <c r="L36" s="524">
        <v>52118</v>
      </c>
      <c r="M36" s="512"/>
      <c r="N36" s="526">
        <v>0.39</v>
      </c>
      <c r="O36" s="475">
        <v>504</v>
      </c>
      <c r="P36" s="475">
        <v>17</v>
      </c>
      <c r="Q36" s="475">
        <v>1</v>
      </c>
      <c r="R36" s="475" t="s">
        <v>1605</v>
      </c>
      <c r="S36" s="475">
        <v>1</v>
      </c>
    </row>
    <row r="37" spans="2:19" s="20" customFormat="1" ht="12.75" x14ac:dyDescent="0.2">
      <c r="B37" s="157">
        <v>28</v>
      </c>
      <c r="C37" s="341" t="s">
        <v>1310</v>
      </c>
      <c r="D37" s="477">
        <v>543</v>
      </c>
      <c r="E37" s="477" t="s">
        <v>1605</v>
      </c>
      <c r="F37" s="510" t="s">
        <v>1605</v>
      </c>
      <c r="G37" s="477">
        <v>173</v>
      </c>
      <c r="H37" s="477">
        <v>34</v>
      </c>
      <c r="I37" s="477">
        <v>-30</v>
      </c>
      <c r="J37" s="477">
        <v>-4</v>
      </c>
      <c r="K37" s="477">
        <v>-25</v>
      </c>
      <c r="L37" s="524">
        <v>86414</v>
      </c>
      <c r="M37" s="512"/>
      <c r="N37" s="526">
        <v>0.08</v>
      </c>
      <c r="O37" s="475">
        <v>439</v>
      </c>
      <c r="P37" s="475">
        <v>102</v>
      </c>
      <c r="Q37" s="475">
        <v>2</v>
      </c>
      <c r="R37" s="475" t="s">
        <v>1605</v>
      </c>
      <c r="S37" s="475">
        <v>2</v>
      </c>
    </row>
    <row r="38" spans="2:19" s="20" customFormat="1" ht="12.75" x14ac:dyDescent="0.2">
      <c r="B38" s="157">
        <v>29</v>
      </c>
      <c r="C38" s="341" t="s">
        <v>1311</v>
      </c>
      <c r="D38" s="477">
        <v>817</v>
      </c>
      <c r="E38" s="477">
        <v>13</v>
      </c>
      <c r="F38" s="510" t="s">
        <v>1605</v>
      </c>
      <c r="G38" s="477">
        <v>268</v>
      </c>
      <c r="H38" s="477">
        <v>33</v>
      </c>
      <c r="I38" s="477">
        <v>-19</v>
      </c>
      <c r="J38" s="477">
        <v>-7</v>
      </c>
      <c r="K38" s="477">
        <v>-9</v>
      </c>
      <c r="L38" s="524">
        <v>64165</v>
      </c>
      <c r="M38" s="512"/>
      <c r="N38" s="526">
        <v>0.21</v>
      </c>
      <c r="O38" s="475">
        <v>647</v>
      </c>
      <c r="P38" s="475">
        <v>152</v>
      </c>
      <c r="Q38" s="475">
        <v>19</v>
      </c>
      <c r="R38" s="475" t="s">
        <v>1605</v>
      </c>
      <c r="S38" s="475">
        <v>3</v>
      </c>
    </row>
    <row r="39" spans="2:19" s="20" customFormat="1" ht="12.75" x14ac:dyDescent="0.2">
      <c r="B39" s="157">
        <v>30</v>
      </c>
      <c r="C39" s="341" t="s">
        <v>1312</v>
      </c>
      <c r="D39" s="477">
        <v>265</v>
      </c>
      <c r="E39" s="477" t="s">
        <v>1605</v>
      </c>
      <c r="F39" s="510" t="s">
        <v>1605</v>
      </c>
      <c r="G39" s="477">
        <v>83</v>
      </c>
      <c r="H39" s="477">
        <v>1</v>
      </c>
      <c r="I39" s="477">
        <v>-3</v>
      </c>
      <c r="J39" s="477">
        <v>-2</v>
      </c>
      <c r="K39" s="477">
        <v>0</v>
      </c>
      <c r="L39" s="524">
        <v>22487</v>
      </c>
      <c r="M39" s="512"/>
      <c r="N39" s="526">
        <v>0.02</v>
      </c>
      <c r="O39" s="475">
        <v>209</v>
      </c>
      <c r="P39" s="475">
        <v>56</v>
      </c>
      <c r="Q39" s="475" t="s">
        <v>1605</v>
      </c>
      <c r="R39" s="475" t="s">
        <v>1605</v>
      </c>
      <c r="S39" s="475">
        <v>2</v>
      </c>
    </row>
    <row r="40" spans="2:19" s="20" customFormat="1" ht="12.75" x14ac:dyDescent="0.2">
      <c r="B40" s="157">
        <v>31</v>
      </c>
      <c r="C40" s="341" t="s">
        <v>1313</v>
      </c>
      <c r="D40" s="477">
        <v>174</v>
      </c>
      <c r="E40" s="477" t="s">
        <v>1605</v>
      </c>
      <c r="F40" s="510" t="s">
        <v>1605</v>
      </c>
      <c r="G40" s="477">
        <v>50</v>
      </c>
      <c r="H40" s="477">
        <v>9</v>
      </c>
      <c r="I40" s="477">
        <v>-8</v>
      </c>
      <c r="J40" s="477">
        <v>-1</v>
      </c>
      <c r="K40" s="477">
        <v>-6</v>
      </c>
      <c r="L40" s="524">
        <v>21007</v>
      </c>
      <c r="M40" s="512"/>
      <c r="N40" s="526">
        <v>0</v>
      </c>
      <c r="O40" s="475">
        <v>136</v>
      </c>
      <c r="P40" s="475">
        <v>38</v>
      </c>
      <c r="Q40" s="475">
        <v>0</v>
      </c>
      <c r="R40" s="475" t="s">
        <v>1605</v>
      </c>
      <c r="S40" s="475">
        <v>3</v>
      </c>
    </row>
    <row r="41" spans="2:19" s="20" customFormat="1" ht="12.75" x14ac:dyDescent="0.2">
      <c r="B41" s="157">
        <v>32</v>
      </c>
      <c r="C41" s="341" t="s">
        <v>1314</v>
      </c>
      <c r="D41" s="477">
        <v>238</v>
      </c>
      <c r="E41" s="477" t="s">
        <v>1605</v>
      </c>
      <c r="F41" s="510" t="s">
        <v>1605</v>
      </c>
      <c r="G41" s="477">
        <v>77</v>
      </c>
      <c r="H41" s="477">
        <v>2</v>
      </c>
      <c r="I41" s="477">
        <v>-5</v>
      </c>
      <c r="J41" s="477">
        <v>-3</v>
      </c>
      <c r="K41" s="477">
        <v>-1</v>
      </c>
      <c r="L41" s="524">
        <v>7945</v>
      </c>
      <c r="M41" s="512"/>
      <c r="N41" s="526">
        <v>0.03</v>
      </c>
      <c r="O41" s="475">
        <v>226</v>
      </c>
      <c r="P41" s="475">
        <v>9</v>
      </c>
      <c r="Q41" s="475">
        <v>3</v>
      </c>
      <c r="R41" s="475" t="s">
        <v>1605</v>
      </c>
      <c r="S41" s="475">
        <v>2</v>
      </c>
    </row>
    <row r="42" spans="2:19" s="20" customFormat="1" ht="12.75" x14ac:dyDescent="0.2">
      <c r="B42" s="157">
        <v>33</v>
      </c>
      <c r="C42" s="341" t="s">
        <v>1315</v>
      </c>
      <c r="D42" s="477">
        <v>221</v>
      </c>
      <c r="E42" s="477" t="s">
        <v>1605</v>
      </c>
      <c r="F42" s="510" t="s">
        <v>1605</v>
      </c>
      <c r="G42" s="477">
        <v>10</v>
      </c>
      <c r="H42" s="477">
        <v>6</v>
      </c>
      <c r="I42" s="477">
        <v>-5</v>
      </c>
      <c r="J42" s="477">
        <v>0</v>
      </c>
      <c r="K42" s="477">
        <v>-4</v>
      </c>
      <c r="L42" s="524">
        <v>6511</v>
      </c>
      <c r="M42" s="512"/>
      <c r="N42" s="526">
        <v>0.54</v>
      </c>
      <c r="O42" s="475">
        <v>173</v>
      </c>
      <c r="P42" s="475">
        <v>48</v>
      </c>
      <c r="Q42" s="475">
        <v>1</v>
      </c>
      <c r="R42" s="475" t="s">
        <v>1605</v>
      </c>
      <c r="S42" s="475">
        <v>3</v>
      </c>
    </row>
    <row r="43" spans="2:19" s="20" customFormat="1" ht="12.75" x14ac:dyDescent="0.2">
      <c r="B43" s="157">
        <v>34</v>
      </c>
      <c r="C43" s="340" t="s">
        <v>1316</v>
      </c>
      <c r="D43" s="474">
        <v>1814</v>
      </c>
      <c r="E43" s="474">
        <v>102</v>
      </c>
      <c r="F43" s="508" t="s">
        <v>1605</v>
      </c>
      <c r="G43" s="474">
        <v>488</v>
      </c>
      <c r="H43" s="474">
        <v>27</v>
      </c>
      <c r="I43" s="474">
        <v>-35</v>
      </c>
      <c r="J43" s="474">
        <v>-6</v>
      </c>
      <c r="K43" s="474">
        <v>-25</v>
      </c>
      <c r="L43" s="524">
        <v>830443</v>
      </c>
      <c r="M43" s="512" t="s">
        <v>1605</v>
      </c>
      <c r="N43" s="526">
        <v>0.34</v>
      </c>
      <c r="O43" s="475">
        <v>1276</v>
      </c>
      <c r="P43" s="475">
        <v>331</v>
      </c>
      <c r="Q43" s="475">
        <v>207</v>
      </c>
      <c r="R43" s="475" t="s">
        <v>1605</v>
      </c>
      <c r="S43" s="475">
        <v>4</v>
      </c>
    </row>
    <row r="44" spans="2:19" s="20" customFormat="1" ht="12.75" x14ac:dyDescent="0.2">
      <c r="B44" s="157">
        <v>35</v>
      </c>
      <c r="C44" s="342" t="s">
        <v>1317</v>
      </c>
      <c r="D44" s="474">
        <v>1263</v>
      </c>
      <c r="E44" s="474">
        <v>80</v>
      </c>
      <c r="F44" s="508" t="s">
        <v>1605</v>
      </c>
      <c r="G44" s="474">
        <v>285</v>
      </c>
      <c r="H44" s="474">
        <v>6</v>
      </c>
      <c r="I44" s="474">
        <v>-11</v>
      </c>
      <c r="J44" s="474">
        <v>-5</v>
      </c>
      <c r="K44" s="474">
        <v>-4</v>
      </c>
      <c r="L44" s="524">
        <v>600856</v>
      </c>
      <c r="M44" s="512"/>
      <c r="N44" s="526">
        <v>0.35</v>
      </c>
      <c r="O44" s="475">
        <v>824</v>
      </c>
      <c r="P44" s="475">
        <v>232</v>
      </c>
      <c r="Q44" s="475">
        <v>207</v>
      </c>
      <c r="R44" s="475" t="s">
        <v>1605</v>
      </c>
      <c r="S44" s="475">
        <v>4</v>
      </c>
    </row>
    <row r="45" spans="2:19" s="20" customFormat="1" ht="12.75" x14ac:dyDescent="0.2">
      <c r="B45" s="157">
        <v>36</v>
      </c>
      <c r="C45" s="342" t="s">
        <v>1318</v>
      </c>
      <c r="D45" s="477">
        <v>815</v>
      </c>
      <c r="E45" s="477">
        <v>80</v>
      </c>
      <c r="F45" s="510" t="s">
        <v>1605</v>
      </c>
      <c r="G45" s="477">
        <v>270</v>
      </c>
      <c r="H45" s="477">
        <v>6</v>
      </c>
      <c r="I45" s="477">
        <v>-10</v>
      </c>
      <c r="J45" s="477">
        <v>-5</v>
      </c>
      <c r="K45" s="477">
        <v>-4</v>
      </c>
      <c r="L45" s="524">
        <v>145750</v>
      </c>
      <c r="M45" s="512"/>
      <c r="N45" s="526">
        <v>0.4</v>
      </c>
      <c r="O45" s="475">
        <v>398</v>
      </c>
      <c r="P45" s="475">
        <v>211</v>
      </c>
      <c r="Q45" s="475">
        <v>206</v>
      </c>
      <c r="R45" s="475" t="s">
        <v>1605</v>
      </c>
      <c r="S45" s="475">
        <v>6</v>
      </c>
    </row>
    <row r="46" spans="2:19" s="20" customFormat="1" ht="12.75" x14ac:dyDescent="0.2">
      <c r="B46" s="157">
        <v>37</v>
      </c>
      <c r="C46" s="342" t="s">
        <v>1319</v>
      </c>
      <c r="D46" s="477">
        <v>463</v>
      </c>
      <c r="E46" s="477">
        <v>22</v>
      </c>
      <c r="F46" s="510" t="s">
        <v>1605</v>
      </c>
      <c r="G46" s="477">
        <v>182</v>
      </c>
      <c r="H46" s="477">
        <v>14</v>
      </c>
      <c r="I46" s="477">
        <v>-16</v>
      </c>
      <c r="J46" s="477">
        <v>-1</v>
      </c>
      <c r="K46" s="477">
        <v>-14</v>
      </c>
      <c r="L46" s="524">
        <v>159948</v>
      </c>
      <c r="M46" s="512"/>
      <c r="N46" s="526">
        <v>0.33</v>
      </c>
      <c r="O46" s="475">
        <v>401</v>
      </c>
      <c r="P46" s="475">
        <v>62</v>
      </c>
      <c r="Q46" s="475" t="s">
        <v>1605</v>
      </c>
      <c r="R46" s="475" t="s">
        <v>1605</v>
      </c>
      <c r="S46" s="475">
        <v>2</v>
      </c>
    </row>
    <row r="47" spans="2:19" s="20" customFormat="1" ht="12.75" x14ac:dyDescent="0.2">
      <c r="B47" s="157">
        <v>38</v>
      </c>
      <c r="C47" s="342" t="s">
        <v>1320</v>
      </c>
      <c r="D47" s="477">
        <v>88</v>
      </c>
      <c r="E47" s="477" t="s">
        <v>1605</v>
      </c>
      <c r="F47" s="510" t="s">
        <v>1605</v>
      </c>
      <c r="G47" s="477">
        <v>21</v>
      </c>
      <c r="H47" s="477">
        <v>7</v>
      </c>
      <c r="I47" s="477">
        <v>-8</v>
      </c>
      <c r="J47" s="477">
        <v>0</v>
      </c>
      <c r="K47" s="477">
        <v>-7</v>
      </c>
      <c r="L47" s="524">
        <v>69639</v>
      </c>
      <c r="M47" s="512"/>
      <c r="N47" s="526">
        <v>0.18</v>
      </c>
      <c r="O47" s="475">
        <v>51</v>
      </c>
      <c r="P47" s="475">
        <v>37</v>
      </c>
      <c r="Q47" s="475" t="s">
        <v>1605</v>
      </c>
      <c r="R47" s="475" t="s">
        <v>1605</v>
      </c>
      <c r="S47" s="475">
        <v>3</v>
      </c>
    </row>
    <row r="48" spans="2:19" s="20" customFormat="1" ht="12.75" x14ac:dyDescent="0.2">
      <c r="B48" s="157">
        <v>39</v>
      </c>
      <c r="C48" s="340" t="s">
        <v>1321</v>
      </c>
      <c r="D48" s="474">
        <v>414</v>
      </c>
      <c r="E48" s="474" t="s">
        <v>1605</v>
      </c>
      <c r="F48" s="508" t="s">
        <v>1605</v>
      </c>
      <c r="G48" s="474">
        <v>32</v>
      </c>
      <c r="H48" s="474">
        <v>3</v>
      </c>
      <c r="I48" s="474">
        <v>-7</v>
      </c>
      <c r="J48" s="474">
        <v>-4</v>
      </c>
      <c r="K48" s="474">
        <v>-2</v>
      </c>
      <c r="L48" s="524">
        <v>737758</v>
      </c>
      <c r="M48" s="512"/>
      <c r="N48" s="526">
        <v>0</v>
      </c>
      <c r="O48" s="475">
        <v>221</v>
      </c>
      <c r="P48" s="475">
        <v>61</v>
      </c>
      <c r="Q48" s="475">
        <v>42</v>
      </c>
      <c r="R48" s="475">
        <v>90</v>
      </c>
      <c r="S48" s="475">
        <v>9</v>
      </c>
    </row>
    <row r="49" spans="2:19" s="20" customFormat="1" ht="12.75" x14ac:dyDescent="0.2">
      <c r="B49" s="157">
        <v>40</v>
      </c>
      <c r="C49" s="340" t="s">
        <v>1322</v>
      </c>
      <c r="D49" s="474">
        <v>1970</v>
      </c>
      <c r="E49" s="474" t="s">
        <v>1605</v>
      </c>
      <c r="F49" s="508" t="s">
        <v>1605</v>
      </c>
      <c r="G49" s="474">
        <v>502</v>
      </c>
      <c r="H49" s="474">
        <v>97</v>
      </c>
      <c r="I49" s="474">
        <v>-90</v>
      </c>
      <c r="J49" s="474">
        <v>-19</v>
      </c>
      <c r="K49" s="474">
        <v>-60</v>
      </c>
      <c r="L49" s="524">
        <v>93002</v>
      </c>
      <c r="M49" s="512"/>
      <c r="N49" s="526">
        <v>0.01</v>
      </c>
      <c r="O49" s="475">
        <v>1618</v>
      </c>
      <c r="P49" s="475">
        <v>188</v>
      </c>
      <c r="Q49" s="475">
        <v>77</v>
      </c>
      <c r="R49" s="475">
        <v>85</v>
      </c>
      <c r="S49" s="475">
        <v>4</v>
      </c>
    </row>
    <row r="50" spans="2:19" s="20" customFormat="1" ht="12.75" x14ac:dyDescent="0.2">
      <c r="B50" s="157">
        <v>41</v>
      </c>
      <c r="C50" s="342" t="s">
        <v>1323</v>
      </c>
      <c r="D50" s="477">
        <v>1229</v>
      </c>
      <c r="E50" s="477" t="s">
        <v>1605</v>
      </c>
      <c r="F50" s="510" t="s">
        <v>1605</v>
      </c>
      <c r="G50" s="477">
        <v>303</v>
      </c>
      <c r="H50" s="477">
        <v>50</v>
      </c>
      <c r="I50" s="477">
        <v>-44</v>
      </c>
      <c r="J50" s="477">
        <v>-12</v>
      </c>
      <c r="K50" s="477">
        <v>-25</v>
      </c>
      <c r="L50" s="524">
        <v>40828</v>
      </c>
      <c r="M50" s="512"/>
      <c r="N50" s="526">
        <v>0.01</v>
      </c>
      <c r="O50" s="475">
        <v>984</v>
      </c>
      <c r="P50" s="475">
        <v>102</v>
      </c>
      <c r="Q50" s="475">
        <v>59</v>
      </c>
      <c r="R50" s="475">
        <v>84</v>
      </c>
      <c r="S50" s="475">
        <v>4</v>
      </c>
    </row>
    <row r="51" spans="2:19" s="20" customFormat="1" ht="12.75" x14ac:dyDescent="0.2">
      <c r="B51" s="157">
        <v>42</v>
      </c>
      <c r="C51" s="342" t="s">
        <v>1324</v>
      </c>
      <c r="D51" s="477">
        <v>279</v>
      </c>
      <c r="E51" s="477" t="s">
        <v>1605</v>
      </c>
      <c r="F51" s="510" t="s">
        <v>1605</v>
      </c>
      <c r="G51" s="477">
        <v>69</v>
      </c>
      <c r="H51" s="477">
        <v>13</v>
      </c>
      <c r="I51" s="477">
        <v>-11</v>
      </c>
      <c r="J51" s="477">
        <v>-2</v>
      </c>
      <c r="K51" s="477">
        <v>-8</v>
      </c>
      <c r="L51" s="524">
        <v>24982</v>
      </c>
      <c r="M51" s="512"/>
      <c r="N51" s="526">
        <v>0.01</v>
      </c>
      <c r="O51" s="475">
        <v>243</v>
      </c>
      <c r="P51" s="475">
        <v>26</v>
      </c>
      <c r="Q51" s="475">
        <v>9</v>
      </c>
      <c r="R51" s="475" t="s">
        <v>1605</v>
      </c>
      <c r="S51" s="475">
        <v>2</v>
      </c>
    </row>
    <row r="52" spans="2:19" s="20" customFormat="1" ht="12.75" x14ac:dyDescent="0.2">
      <c r="B52" s="157">
        <v>43</v>
      </c>
      <c r="C52" s="342" t="s">
        <v>1325</v>
      </c>
      <c r="D52" s="477">
        <v>462</v>
      </c>
      <c r="E52" s="477" t="s">
        <v>1605</v>
      </c>
      <c r="F52" s="510" t="s">
        <v>1605</v>
      </c>
      <c r="G52" s="477">
        <v>130</v>
      </c>
      <c r="H52" s="477">
        <v>34</v>
      </c>
      <c r="I52" s="477">
        <v>-35</v>
      </c>
      <c r="J52" s="477">
        <v>-5</v>
      </c>
      <c r="K52" s="477">
        <v>-27</v>
      </c>
      <c r="L52" s="524">
        <v>27192</v>
      </c>
      <c r="M52" s="512"/>
      <c r="N52" s="526">
        <v>0</v>
      </c>
      <c r="O52" s="475">
        <v>391</v>
      </c>
      <c r="P52" s="475">
        <v>60</v>
      </c>
      <c r="Q52" s="475">
        <v>9</v>
      </c>
      <c r="R52" s="475">
        <v>1</v>
      </c>
      <c r="S52" s="475">
        <v>3</v>
      </c>
    </row>
    <row r="53" spans="2:19" s="20" customFormat="1" ht="12.75" x14ac:dyDescent="0.2">
      <c r="B53" s="157">
        <v>44</v>
      </c>
      <c r="C53" s="340" t="s">
        <v>1326</v>
      </c>
      <c r="D53" s="474">
        <v>9953</v>
      </c>
      <c r="E53" s="474" t="s">
        <v>1605</v>
      </c>
      <c r="F53" s="508" t="s">
        <v>1605</v>
      </c>
      <c r="G53" s="474">
        <v>1604</v>
      </c>
      <c r="H53" s="474">
        <v>279</v>
      </c>
      <c r="I53" s="474">
        <v>-263</v>
      </c>
      <c r="J53" s="474">
        <v>-41</v>
      </c>
      <c r="K53" s="474">
        <v>-192</v>
      </c>
      <c r="L53" s="524">
        <v>1900853</v>
      </c>
      <c r="M53" s="512"/>
      <c r="N53" s="526">
        <v>0.2</v>
      </c>
      <c r="O53" s="475">
        <v>8984</v>
      </c>
      <c r="P53" s="475">
        <v>904</v>
      </c>
      <c r="Q53" s="475">
        <v>51</v>
      </c>
      <c r="R53" s="475">
        <v>14</v>
      </c>
      <c r="S53" s="475">
        <v>2</v>
      </c>
    </row>
    <row r="54" spans="2:19" s="20" customFormat="1" ht="12.75" x14ac:dyDescent="0.2">
      <c r="B54" s="157">
        <v>45</v>
      </c>
      <c r="C54" s="340" t="s">
        <v>1327</v>
      </c>
      <c r="D54" s="474">
        <v>2827</v>
      </c>
      <c r="E54" s="474" t="s">
        <v>1605</v>
      </c>
      <c r="F54" s="508" t="s">
        <v>1605</v>
      </c>
      <c r="G54" s="474">
        <v>486</v>
      </c>
      <c r="H54" s="474">
        <v>108</v>
      </c>
      <c r="I54" s="474">
        <v>-109</v>
      </c>
      <c r="J54" s="474">
        <v>-26</v>
      </c>
      <c r="K54" s="474">
        <v>-73</v>
      </c>
      <c r="L54" s="524">
        <v>267898</v>
      </c>
      <c r="M54" s="512"/>
      <c r="N54" s="526">
        <v>0.1</v>
      </c>
      <c r="O54" s="475">
        <v>2255</v>
      </c>
      <c r="P54" s="475">
        <v>566</v>
      </c>
      <c r="Q54" s="475">
        <v>7</v>
      </c>
      <c r="R54" s="475" t="s">
        <v>1605</v>
      </c>
      <c r="S54" s="475">
        <v>3</v>
      </c>
    </row>
    <row r="55" spans="2:19" s="20" customFormat="1" ht="12.75" x14ac:dyDescent="0.2">
      <c r="B55" s="157">
        <v>46</v>
      </c>
      <c r="C55" s="342" t="s">
        <v>1328</v>
      </c>
      <c r="D55" s="477">
        <v>1846</v>
      </c>
      <c r="E55" s="477" t="s">
        <v>1605</v>
      </c>
      <c r="F55" s="510" t="s">
        <v>1605</v>
      </c>
      <c r="G55" s="477">
        <v>355</v>
      </c>
      <c r="H55" s="477">
        <v>47</v>
      </c>
      <c r="I55" s="477">
        <v>-37</v>
      </c>
      <c r="J55" s="477">
        <v>-11</v>
      </c>
      <c r="K55" s="477">
        <v>-20</v>
      </c>
      <c r="L55" s="524">
        <v>159076</v>
      </c>
      <c r="M55" s="512"/>
      <c r="N55" s="526">
        <v>0.12</v>
      </c>
      <c r="O55" s="475">
        <v>1342</v>
      </c>
      <c r="P55" s="475">
        <v>497</v>
      </c>
      <c r="Q55" s="475">
        <v>6</v>
      </c>
      <c r="R55" s="475">
        <v>0</v>
      </c>
      <c r="S55" s="475">
        <v>4</v>
      </c>
    </row>
    <row r="56" spans="2:19" s="20" customFormat="1" ht="12.75" x14ac:dyDescent="0.2">
      <c r="B56" s="157">
        <v>47</v>
      </c>
      <c r="C56" s="342" t="s">
        <v>1329</v>
      </c>
      <c r="D56" s="477">
        <v>99</v>
      </c>
      <c r="E56" s="477" t="s">
        <v>1605</v>
      </c>
      <c r="F56" s="510" t="s">
        <v>1605</v>
      </c>
      <c r="G56" s="477">
        <v>8</v>
      </c>
      <c r="H56" s="477">
        <v>42</v>
      </c>
      <c r="I56" s="477">
        <v>-44</v>
      </c>
      <c r="J56" s="477">
        <v>-2</v>
      </c>
      <c r="K56" s="477">
        <v>-42</v>
      </c>
      <c r="L56" s="524">
        <v>20140</v>
      </c>
      <c r="M56" s="512"/>
      <c r="N56" s="526">
        <v>0.1</v>
      </c>
      <c r="O56" s="475">
        <v>90</v>
      </c>
      <c r="P56" s="475">
        <v>9</v>
      </c>
      <c r="Q56" s="475">
        <v>0</v>
      </c>
      <c r="R56" s="475" t="s">
        <v>1605</v>
      </c>
      <c r="S56" s="475">
        <v>2</v>
      </c>
    </row>
    <row r="57" spans="2:19" s="20" customFormat="1" ht="12.75" x14ac:dyDescent="0.2">
      <c r="B57" s="157">
        <v>48</v>
      </c>
      <c r="C57" s="342" t="s">
        <v>1330</v>
      </c>
      <c r="D57" s="477">
        <v>139</v>
      </c>
      <c r="E57" s="477" t="s">
        <v>1605</v>
      </c>
      <c r="F57" s="510" t="s">
        <v>1605</v>
      </c>
      <c r="G57" s="477">
        <v>4</v>
      </c>
      <c r="H57" s="477">
        <v>5</v>
      </c>
      <c r="I57" s="477">
        <v>-6</v>
      </c>
      <c r="J57" s="477">
        <v>0</v>
      </c>
      <c r="K57" s="477">
        <v>-4</v>
      </c>
      <c r="L57" s="524">
        <v>18398</v>
      </c>
      <c r="M57" s="512"/>
      <c r="N57" s="526">
        <v>0</v>
      </c>
      <c r="O57" s="475">
        <v>139</v>
      </c>
      <c r="P57" s="475">
        <v>0</v>
      </c>
      <c r="Q57" s="475" t="s">
        <v>1605</v>
      </c>
      <c r="R57" s="475">
        <v>0</v>
      </c>
      <c r="S57" s="475">
        <v>3</v>
      </c>
    </row>
    <row r="58" spans="2:19" s="20" customFormat="1" ht="12.75" x14ac:dyDescent="0.2">
      <c r="B58" s="157">
        <v>49</v>
      </c>
      <c r="C58" s="342" t="s">
        <v>1331</v>
      </c>
      <c r="D58" s="477">
        <v>605</v>
      </c>
      <c r="E58" s="477" t="s">
        <v>1605</v>
      </c>
      <c r="F58" s="510" t="s">
        <v>1605</v>
      </c>
      <c r="G58" s="477">
        <v>87</v>
      </c>
      <c r="H58" s="477">
        <v>8</v>
      </c>
      <c r="I58" s="477">
        <v>-18</v>
      </c>
      <c r="J58" s="477">
        <v>-12</v>
      </c>
      <c r="K58" s="477">
        <v>-5</v>
      </c>
      <c r="L58" s="524">
        <v>60630</v>
      </c>
      <c r="M58" s="512"/>
      <c r="N58" s="526">
        <v>0.06</v>
      </c>
      <c r="O58" s="475">
        <v>548</v>
      </c>
      <c r="P58" s="475">
        <v>57</v>
      </c>
      <c r="Q58" s="475">
        <v>1</v>
      </c>
      <c r="R58" s="475" t="s">
        <v>1605</v>
      </c>
      <c r="S58" s="475">
        <v>3</v>
      </c>
    </row>
    <row r="59" spans="2:19" s="20" customFormat="1" ht="12.75" x14ac:dyDescent="0.2">
      <c r="B59" s="157">
        <v>50</v>
      </c>
      <c r="C59" s="342" t="s">
        <v>1332</v>
      </c>
      <c r="D59" s="477">
        <v>138</v>
      </c>
      <c r="E59" s="477" t="s">
        <v>1605</v>
      </c>
      <c r="F59" s="510" t="s">
        <v>1605</v>
      </c>
      <c r="G59" s="477">
        <v>32</v>
      </c>
      <c r="H59" s="477">
        <v>6</v>
      </c>
      <c r="I59" s="477">
        <v>-4</v>
      </c>
      <c r="J59" s="477">
        <v>-1</v>
      </c>
      <c r="K59" s="477">
        <v>-2</v>
      </c>
      <c r="L59" s="524">
        <v>9654</v>
      </c>
      <c r="M59" s="512"/>
      <c r="N59" s="526">
        <v>0.01</v>
      </c>
      <c r="O59" s="475">
        <v>136</v>
      </c>
      <c r="P59" s="475">
        <v>3</v>
      </c>
      <c r="Q59" s="475" t="s">
        <v>1605</v>
      </c>
      <c r="R59" s="475" t="s">
        <v>1605</v>
      </c>
      <c r="S59" s="475">
        <v>2</v>
      </c>
    </row>
    <row r="60" spans="2:19" s="20" customFormat="1" ht="12.75" x14ac:dyDescent="0.2">
      <c r="B60" s="157">
        <v>51</v>
      </c>
      <c r="C60" s="343" t="s">
        <v>1333</v>
      </c>
      <c r="D60" s="474">
        <v>525</v>
      </c>
      <c r="E60" s="474" t="s">
        <v>1605</v>
      </c>
      <c r="F60" s="508" t="s">
        <v>1605</v>
      </c>
      <c r="G60" s="474">
        <v>226</v>
      </c>
      <c r="H60" s="474">
        <v>32</v>
      </c>
      <c r="I60" s="474">
        <v>-23</v>
      </c>
      <c r="J60" s="474">
        <v>-6</v>
      </c>
      <c r="K60" s="474">
        <v>-15</v>
      </c>
      <c r="L60" s="524">
        <v>12691</v>
      </c>
      <c r="M60" s="513"/>
      <c r="N60" s="526">
        <v>0</v>
      </c>
      <c r="O60" s="478">
        <v>374</v>
      </c>
      <c r="P60" s="478">
        <v>80</v>
      </c>
      <c r="Q60" s="475">
        <v>51</v>
      </c>
      <c r="R60" s="475">
        <v>19</v>
      </c>
      <c r="S60" s="475">
        <v>5</v>
      </c>
    </row>
    <row r="61" spans="2:19" s="20" customFormat="1" ht="12.75" x14ac:dyDescent="0.2">
      <c r="B61" s="157">
        <v>52</v>
      </c>
      <c r="C61" s="340" t="s">
        <v>1334</v>
      </c>
      <c r="D61" s="474">
        <v>7688</v>
      </c>
      <c r="E61" s="474" t="s">
        <v>1605</v>
      </c>
      <c r="F61" s="508" t="s">
        <v>1605</v>
      </c>
      <c r="G61" s="474">
        <v>1682</v>
      </c>
      <c r="H61" s="474">
        <v>196</v>
      </c>
      <c r="I61" s="474">
        <v>-157</v>
      </c>
      <c r="J61" s="474">
        <v>-85</v>
      </c>
      <c r="K61" s="474">
        <v>-47</v>
      </c>
      <c r="L61" s="524">
        <v>70089</v>
      </c>
      <c r="M61" s="512"/>
      <c r="N61" s="526">
        <v>0.08</v>
      </c>
      <c r="O61" s="475">
        <v>5194</v>
      </c>
      <c r="P61" s="475">
        <v>1456</v>
      </c>
      <c r="Q61" s="475">
        <v>575</v>
      </c>
      <c r="R61" s="475">
        <v>463</v>
      </c>
      <c r="S61" s="475">
        <v>5</v>
      </c>
    </row>
    <row r="62" spans="2:19" s="35" customFormat="1" ht="12.75" x14ac:dyDescent="0.2">
      <c r="B62" s="375">
        <v>53</v>
      </c>
      <c r="C62" s="344" t="s">
        <v>1335</v>
      </c>
      <c r="D62" s="479">
        <v>11855</v>
      </c>
      <c r="E62" s="479">
        <v>0</v>
      </c>
      <c r="F62" s="507"/>
      <c r="G62" s="479">
        <v>1869</v>
      </c>
      <c r="H62" s="479">
        <v>191</v>
      </c>
      <c r="I62" s="479">
        <v>-278</v>
      </c>
      <c r="J62" s="479">
        <v>-128</v>
      </c>
      <c r="K62" s="479">
        <v>-123</v>
      </c>
      <c r="L62" s="507"/>
      <c r="M62" s="507"/>
      <c r="N62" s="522"/>
      <c r="O62" s="480">
        <v>9767</v>
      </c>
      <c r="P62" s="480">
        <v>1848</v>
      </c>
      <c r="Q62" s="480">
        <v>188</v>
      </c>
      <c r="R62" s="480">
        <v>24</v>
      </c>
      <c r="S62" s="480">
        <v>3</v>
      </c>
    </row>
    <row r="63" spans="2:19" s="20" customFormat="1" ht="12.75" x14ac:dyDescent="0.2">
      <c r="B63" s="157">
        <v>54</v>
      </c>
      <c r="C63" s="343" t="s">
        <v>1336</v>
      </c>
      <c r="D63" s="474">
        <v>892</v>
      </c>
      <c r="E63" s="474" t="s">
        <v>1605</v>
      </c>
      <c r="F63" s="508" t="s">
        <v>1605</v>
      </c>
      <c r="G63" s="474">
        <v>310</v>
      </c>
      <c r="H63" s="474">
        <v>8</v>
      </c>
      <c r="I63" s="474">
        <v>-19</v>
      </c>
      <c r="J63" s="474">
        <v>-15</v>
      </c>
      <c r="K63" s="474">
        <v>-3</v>
      </c>
      <c r="L63" s="512"/>
      <c r="M63" s="512"/>
      <c r="N63" s="521"/>
      <c r="O63" s="475">
        <v>805</v>
      </c>
      <c r="P63" s="475">
        <v>74</v>
      </c>
      <c r="Q63" s="475">
        <v>11</v>
      </c>
      <c r="R63" s="475">
        <v>2</v>
      </c>
      <c r="S63" s="475">
        <v>2</v>
      </c>
    </row>
    <row r="64" spans="2:19" s="20" customFormat="1" ht="12.75" x14ac:dyDescent="0.2">
      <c r="B64" s="157">
        <v>55</v>
      </c>
      <c r="C64" s="345" t="s">
        <v>1337</v>
      </c>
      <c r="D64" s="474">
        <v>10963</v>
      </c>
      <c r="E64" s="474">
        <v>0</v>
      </c>
      <c r="F64" s="508" t="s">
        <v>1605</v>
      </c>
      <c r="G64" s="474">
        <v>1559</v>
      </c>
      <c r="H64" s="474">
        <v>183</v>
      </c>
      <c r="I64" s="474">
        <v>-259</v>
      </c>
      <c r="J64" s="474">
        <v>-113</v>
      </c>
      <c r="K64" s="474">
        <v>-120</v>
      </c>
      <c r="L64" s="512"/>
      <c r="M64" s="512"/>
      <c r="N64" s="521"/>
      <c r="O64" s="475">
        <v>8985</v>
      </c>
      <c r="P64" s="475">
        <v>1779</v>
      </c>
      <c r="Q64" s="475">
        <v>178</v>
      </c>
      <c r="R64" s="475">
        <v>21</v>
      </c>
      <c r="S64" s="475">
        <v>3</v>
      </c>
    </row>
    <row r="65" spans="2:19" s="35" customFormat="1" ht="12.75" x14ac:dyDescent="0.2">
      <c r="B65" s="375">
        <v>56</v>
      </c>
      <c r="C65" s="504" t="s">
        <v>1338</v>
      </c>
      <c r="D65" s="505">
        <v>50390</v>
      </c>
      <c r="E65" s="505">
        <v>564</v>
      </c>
      <c r="F65" s="511" t="s">
        <v>1605</v>
      </c>
      <c r="G65" s="505">
        <v>10296</v>
      </c>
      <c r="H65" s="505">
        <v>1458</v>
      </c>
      <c r="I65" s="505">
        <v>-1669</v>
      </c>
      <c r="J65" s="505">
        <v>-611</v>
      </c>
      <c r="K65" s="505">
        <v>-891</v>
      </c>
      <c r="L65" s="505">
        <v>9071868</v>
      </c>
      <c r="M65" s="514"/>
      <c r="N65" s="527">
        <v>0.19</v>
      </c>
      <c r="O65" s="506">
        <v>40776</v>
      </c>
      <c r="P65" s="506">
        <v>7514</v>
      </c>
      <c r="Q65" s="506">
        <v>1354</v>
      </c>
      <c r="R65" s="506">
        <v>718</v>
      </c>
      <c r="S65" s="506">
        <v>3</v>
      </c>
    </row>
    <row r="66" spans="2:19" x14ac:dyDescent="0.25">
      <c r="C66" s="481" t="s">
        <v>1606</v>
      </c>
      <c r="D66" s="20"/>
      <c r="E66" s="20"/>
      <c r="F66" s="20"/>
      <c r="G66" s="20"/>
      <c r="H66" s="20"/>
      <c r="I66" s="20"/>
      <c r="J66" s="20"/>
      <c r="K66" s="20"/>
      <c r="L66" s="20"/>
      <c r="M66" s="20"/>
      <c r="N66" s="20"/>
      <c r="O66" s="20"/>
      <c r="P66" s="20"/>
    </row>
    <row r="67" spans="2:19" ht="27.75" customHeight="1" x14ac:dyDescent="0.25">
      <c r="C67" s="685" t="s">
        <v>1650</v>
      </c>
      <c r="D67" s="685"/>
      <c r="E67" s="685"/>
      <c r="F67" s="685"/>
      <c r="G67" s="685"/>
      <c r="H67" s="685"/>
      <c r="I67" s="685"/>
      <c r="J67" s="685"/>
      <c r="K67" s="685"/>
      <c r="L67" s="685"/>
      <c r="M67" s="685"/>
      <c r="N67" s="685"/>
      <c r="O67" s="685"/>
      <c r="P67" s="685"/>
    </row>
    <row r="68" spans="2:19" x14ac:dyDescent="0.25">
      <c r="C68" s="530" t="s">
        <v>1649</v>
      </c>
      <c r="D68" s="531" t="s">
        <v>1644</v>
      </c>
      <c r="E68" s="531" t="s">
        <v>1644</v>
      </c>
      <c r="F68" s="531" t="s">
        <v>1644</v>
      </c>
      <c r="G68" s="531" t="s">
        <v>1644</v>
      </c>
      <c r="H68" s="531" t="s">
        <v>1644</v>
      </c>
      <c r="I68" s="531" t="s">
        <v>1644</v>
      </c>
      <c r="J68" s="531" t="s">
        <v>1644</v>
      </c>
      <c r="K68" s="531" t="s">
        <v>1644</v>
      </c>
      <c r="L68" s="530" t="s">
        <v>1644</v>
      </c>
      <c r="M68" s="530" t="s">
        <v>1644</v>
      </c>
      <c r="N68" s="530" t="s">
        <v>1644</v>
      </c>
      <c r="O68" s="530" t="s">
        <v>1644</v>
      </c>
      <c r="P68" s="530" t="s">
        <v>1644</v>
      </c>
    </row>
    <row r="69" spans="2:19" x14ac:dyDescent="0.25">
      <c r="C69" s="515"/>
    </row>
    <row r="70" spans="2:19" x14ac:dyDescent="0.25">
      <c r="C70" s="20"/>
    </row>
    <row r="71" spans="2:19" x14ac:dyDescent="0.25">
      <c r="C71" s="35" t="s">
        <v>1607</v>
      </c>
    </row>
    <row r="72" spans="2:19" x14ac:dyDescent="0.25">
      <c r="C72" s="20" t="s">
        <v>1608</v>
      </c>
    </row>
    <row r="73" spans="2:19" x14ac:dyDescent="0.25">
      <c r="C73" s="20" t="s">
        <v>1609</v>
      </c>
    </row>
    <row r="74" spans="2:19" x14ac:dyDescent="0.25">
      <c r="C74" s="20" t="s">
        <v>1610</v>
      </c>
    </row>
    <row r="75" spans="2:19" x14ac:dyDescent="0.25">
      <c r="C75" s="20" t="s">
        <v>1611</v>
      </c>
    </row>
  </sheetData>
  <sheetProtection algorithmName="SHA-512" hashValue="mYlsY9+/v/W/T/VwaEphyAMN9BN+H9gDl2fdJhUB9LQnz2eBXFpRPeoOUzAUOlmBctneNloQtujLbhL+BNDnLg==" saltValue="XgfVsA3I20rTJ279QEdr5A==" spinCount="100000" sheet="1" objects="1" scenarios="1"/>
  <mergeCells count="10">
    <mergeCell ref="C67:P67"/>
    <mergeCell ref="D8:H8"/>
    <mergeCell ref="R8:R9"/>
    <mergeCell ref="S8:S9"/>
    <mergeCell ref="I8:K8"/>
    <mergeCell ref="L8:M8"/>
    <mergeCell ref="N8:N9"/>
    <mergeCell ref="O8:O9"/>
    <mergeCell ref="P8:P9"/>
    <mergeCell ref="Q8:Q9"/>
  </mergeCells>
  <pageMargins left="0.7" right="0.7" top="0.78740157499999996" bottom="0.78740157499999996" header="0.3" footer="0.3"/>
  <pageSetup scale="14"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31621-B98E-4C7E-93F5-F18A7CC9806D}">
  <sheetPr codeName="Sheet52"/>
  <dimension ref="A1:X68"/>
  <sheetViews>
    <sheetView view="pageBreakPreview" zoomScaleNormal="90" zoomScaleSheetLayoutView="100" workbookViewId="0"/>
  </sheetViews>
  <sheetFormatPr defaultColWidth="8.85546875" defaultRowHeight="15" x14ac:dyDescent="0.25"/>
  <cols>
    <col min="1" max="1" width="3.28515625" style="2" customWidth="1"/>
    <col min="2" max="2" width="3" style="2" bestFit="1" customWidth="1"/>
    <col min="3" max="3" width="84.28515625" style="2" bestFit="1" customWidth="1"/>
    <col min="4" max="5" width="8.85546875" style="2"/>
    <col min="6" max="6" width="9.5703125" style="2" customWidth="1"/>
    <col min="7" max="8" width="8.85546875" style="2"/>
    <col min="9" max="9" width="10.28515625" style="2" customWidth="1"/>
    <col min="10" max="18" width="8.85546875" style="2"/>
    <col min="19" max="19" width="27.42578125" style="2" bestFit="1" customWidth="1"/>
    <col min="20" max="16384" width="8.85546875" style="2"/>
  </cols>
  <sheetData>
    <row r="1" spans="1:24" s="346" customFormat="1" x14ac:dyDescent="0.25">
      <c r="A1" s="2"/>
      <c r="D1" s="347"/>
      <c r="E1" s="347"/>
    </row>
    <row r="2" spans="1:24" s="346" customFormat="1" ht="16.5" x14ac:dyDescent="0.25">
      <c r="A2" s="2"/>
      <c r="B2" s="330" t="s">
        <v>1349</v>
      </c>
      <c r="D2" s="349"/>
      <c r="E2" s="347"/>
      <c r="F2" s="347"/>
      <c r="G2" s="347"/>
      <c r="H2" s="347"/>
      <c r="I2" s="347"/>
      <c r="J2" s="347"/>
      <c r="K2" s="347"/>
      <c r="L2" s="347"/>
      <c r="M2" s="347"/>
      <c r="N2" s="347"/>
      <c r="O2" s="347"/>
      <c r="P2" s="347"/>
      <c r="Q2" s="347"/>
      <c r="R2" s="347"/>
      <c r="S2" s="347"/>
      <c r="T2" s="347"/>
      <c r="U2" s="347"/>
      <c r="V2" s="347"/>
      <c r="W2" s="347"/>
      <c r="X2" s="347"/>
    </row>
    <row r="3" spans="1:24" s="346" customFormat="1" x14ac:dyDescent="0.25">
      <c r="A3" s="2"/>
      <c r="B3" s="24"/>
      <c r="D3" s="349"/>
      <c r="E3" s="347"/>
      <c r="F3" s="347"/>
      <c r="G3" s="347"/>
      <c r="H3" s="347"/>
      <c r="I3" s="347"/>
      <c r="J3" s="347"/>
      <c r="K3" s="347"/>
      <c r="L3" s="347"/>
      <c r="M3" s="347"/>
      <c r="N3" s="347"/>
      <c r="O3" s="347"/>
      <c r="P3" s="347"/>
      <c r="Q3" s="347"/>
      <c r="R3" s="347"/>
      <c r="S3" s="347"/>
      <c r="T3" s="347"/>
      <c r="U3" s="347"/>
      <c r="V3" s="347"/>
      <c r="W3" s="347"/>
      <c r="X3" s="347"/>
    </row>
    <row r="4" spans="1:24" s="346" customFormat="1" x14ac:dyDescent="0.25">
      <c r="A4" s="2"/>
      <c r="C4" s="348"/>
      <c r="D4" s="349"/>
      <c r="E4" s="347"/>
      <c r="F4" s="347"/>
      <c r="G4" s="347"/>
      <c r="H4" s="347"/>
      <c r="I4" s="347"/>
      <c r="J4" s="347"/>
      <c r="K4" s="347"/>
      <c r="L4" s="347"/>
      <c r="M4" s="347"/>
      <c r="N4" s="347"/>
      <c r="O4" s="347"/>
      <c r="P4" s="347"/>
      <c r="Q4" s="347"/>
      <c r="R4" s="347"/>
      <c r="S4" s="347"/>
      <c r="T4" s="347"/>
      <c r="U4" s="347"/>
      <c r="V4" s="347"/>
      <c r="W4" s="347"/>
      <c r="X4" s="347"/>
    </row>
    <row r="5" spans="1:24" s="346" customFormat="1" x14ac:dyDescent="0.25">
      <c r="A5" s="2"/>
      <c r="C5" s="348"/>
      <c r="D5" s="349"/>
      <c r="E5" s="347"/>
      <c r="F5" s="347"/>
      <c r="G5" s="347"/>
      <c r="H5" s="347"/>
      <c r="I5" s="347"/>
      <c r="J5" s="347"/>
      <c r="K5" s="347"/>
      <c r="L5" s="347"/>
      <c r="M5" s="347"/>
      <c r="N5" s="347"/>
      <c r="O5" s="347"/>
      <c r="P5" s="347"/>
      <c r="Q5" s="347"/>
      <c r="R5" s="347"/>
      <c r="S5" s="347"/>
      <c r="T5" s="347"/>
      <c r="U5" s="347"/>
      <c r="V5" s="347"/>
      <c r="W5" s="347"/>
      <c r="X5" s="347"/>
    </row>
    <row r="6" spans="1:24" s="346" customFormat="1" x14ac:dyDescent="0.25">
      <c r="A6" s="2"/>
      <c r="C6" s="348"/>
      <c r="D6" s="349"/>
      <c r="E6" s="347"/>
      <c r="F6" s="347"/>
      <c r="G6" s="347"/>
      <c r="H6" s="347"/>
      <c r="I6" s="347"/>
      <c r="J6" s="347"/>
      <c r="K6" s="347"/>
      <c r="L6" s="347"/>
      <c r="M6" s="347"/>
      <c r="N6" s="347"/>
      <c r="O6" s="347"/>
      <c r="P6" s="347"/>
      <c r="Q6" s="347"/>
      <c r="R6" s="347"/>
      <c r="S6" s="347"/>
      <c r="T6" s="347"/>
      <c r="U6" s="347"/>
      <c r="V6" s="347"/>
      <c r="W6" s="347"/>
      <c r="X6" s="347"/>
    </row>
    <row r="7" spans="1:24" s="346" customFormat="1" x14ac:dyDescent="0.25">
      <c r="A7" s="2"/>
      <c r="D7" s="350" t="s">
        <v>27</v>
      </c>
      <c r="E7" s="350" t="s">
        <v>28</v>
      </c>
      <c r="F7" s="350" t="s">
        <v>29</v>
      </c>
      <c r="G7" s="350" t="s">
        <v>96</v>
      </c>
      <c r="H7" s="350" t="s">
        <v>97</v>
      </c>
      <c r="I7" s="350" t="s">
        <v>160</v>
      </c>
      <c r="J7" s="350" t="s">
        <v>161</v>
      </c>
      <c r="K7" s="350" t="s">
        <v>162</v>
      </c>
      <c r="L7" s="350" t="s">
        <v>595</v>
      </c>
      <c r="M7" s="350" t="s">
        <v>596</v>
      </c>
      <c r="N7" s="350" t="s">
        <v>597</v>
      </c>
      <c r="O7" s="350" t="s">
        <v>598</v>
      </c>
      <c r="P7" s="350" t="s">
        <v>599</v>
      </c>
      <c r="Q7" s="350" t="s">
        <v>1339</v>
      </c>
      <c r="R7" s="350" t="s">
        <v>793</v>
      </c>
      <c r="S7" s="350" t="s">
        <v>1001</v>
      </c>
    </row>
    <row r="8" spans="1:24" s="346" customFormat="1" ht="24" customHeight="1" x14ac:dyDescent="0.25">
      <c r="A8" s="2"/>
      <c r="C8" s="351" t="s">
        <v>1350</v>
      </c>
      <c r="D8" s="691" t="s">
        <v>1351</v>
      </c>
      <c r="E8" s="692"/>
      <c r="F8" s="692"/>
      <c r="G8" s="692"/>
      <c r="H8" s="692"/>
      <c r="I8" s="692"/>
      <c r="J8" s="692"/>
      <c r="K8" s="692"/>
      <c r="L8" s="692"/>
      <c r="M8" s="692"/>
      <c r="N8" s="692"/>
      <c r="O8" s="692"/>
      <c r="P8" s="692"/>
      <c r="Q8" s="692"/>
      <c r="R8" s="692"/>
      <c r="S8" s="693"/>
      <c r="T8" s="352"/>
    </row>
    <row r="9" spans="1:24" s="346" customFormat="1" ht="24" customHeight="1" x14ac:dyDescent="0.25">
      <c r="A9" s="2"/>
      <c r="C9" s="353"/>
      <c r="D9" s="354"/>
      <c r="E9" s="694" t="s">
        <v>1352</v>
      </c>
      <c r="F9" s="695"/>
      <c r="G9" s="695"/>
      <c r="H9" s="695"/>
      <c r="I9" s="695"/>
      <c r="J9" s="695"/>
      <c r="K9" s="694" t="s">
        <v>1353</v>
      </c>
      <c r="L9" s="695"/>
      <c r="M9" s="695"/>
      <c r="N9" s="695"/>
      <c r="O9" s="695"/>
      <c r="P9" s="695"/>
      <c r="Q9" s="696"/>
      <c r="R9" s="691" t="s">
        <v>1354</v>
      </c>
      <c r="S9" s="693"/>
      <c r="T9" s="352"/>
    </row>
    <row r="10" spans="1:24" s="346" customFormat="1" ht="43.7" customHeight="1" x14ac:dyDescent="0.2">
      <c r="A10" s="20"/>
      <c r="C10" s="355"/>
      <c r="D10" s="356"/>
      <c r="E10" s="88" t="s">
        <v>1355</v>
      </c>
      <c r="F10" s="88" t="s">
        <v>1356</v>
      </c>
      <c r="G10" s="88" t="s">
        <v>1357</v>
      </c>
      <c r="H10" s="88" t="s">
        <v>1358</v>
      </c>
      <c r="I10" s="88" t="s">
        <v>1359</v>
      </c>
      <c r="J10" s="88" t="s">
        <v>1360</v>
      </c>
      <c r="K10" s="356" t="s">
        <v>1361</v>
      </c>
      <c r="L10" s="356" t="s">
        <v>1362</v>
      </c>
      <c r="M10" s="356" t="s">
        <v>1363</v>
      </c>
      <c r="N10" s="356" t="s">
        <v>1364</v>
      </c>
      <c r="O10" s="356" t="s">
        <v>1365</v>
      </c>
      <c r="P10" s="356" t="s">
        <v>1366</v>
      </c>
      <c r="Q10" s="356" t="s">
        <v>1367</v>
      </c>
      <c r="R10" s="355"/>
      <c r="S10" s="357" t="s">
        <v>1368</v>
      </c>
      <c r="T10" s="352"/>
    </row>
    <row r="11" spans="1:24" s="346" customFormat="1" ht="12.75" x14ac:dyDescent="0.2">
      <c r="A11" s="20"/>
      <c r="B11" s="350">
        <v>1</v>
      </c>
      <c r="C11" s="360" t="s">
        <v>1369</v>
      </c>
      <c r="D11" s="482">
        <v>35358</v>
      </c>
      <c r="E11" s="483">
        <v>12445</v>
      </c>
      <c r="F11" s="483">
        <v>15375</v>
      </c>
      <c r="G11" s="483">
        <v>4492</v>
      </c>
      <c r="H11" s="483">
        <v>1221</v>
      </c>
      <c r="I11" s="483">
        <v>566</v>
      </c>
      <c r="J11" s="483">
        <v>268</v>
      </c>
      <c r="K11" s="482">
        <v>2220.0243176163722</v>
      </c>
      <c r="L11" s="482">
        <v>3214.4134757246402</v>
      </c>
      <c r="M11" s="482">
        <v>1258.1207050452601</v>
      </c>
      <c r="N11" s="482">
        <v>643.81143240498307</v>
      </c>
      <c r="O11" s="482">
        <v>118.0079277383543</v>
      </c>
      <c r="P11" s="482">
        <v>82.262957973698491</v>
      </c>
      <c r="Q11" s="482">
        <v>101.386799334556</v>
      </c>
      <c r="R11" s="482">
        <v>27708.199472392738</v>
      </c>
      <c r="S11" s="528">
        <v>0.861888780747186</v>
      </c>
      <c r="T11" s="352"/>
    </row>
    <row r="12" spans="1:24" s="346" customFormat="1" ht="12.75" x14ac:dyDescent="0.2">
      <c r="A12" s="20"/>
      <c r="B12" s="350">
        <v>2</v>
      </c>
      <c r="C12" s="358" t="s">
        <v>1370</v>
      </c>
      <c r="D12" s="484">
        <v>9553</v>
      </c>
      <c r="E12" s="485">
        <v>3761</v>
      </c>
      <c r="F12" s="485">
        <v>2818</v>
      </c>
      <c r="G12" s="485">
        <v>1508</v>
      </c>
      <c r="H12" s="485">
        <v>706</v>
      </c>
      <c r="I12" s="485">
        <v>267</v>
      </c>
      <c r="J12" s="485">
        <v>191</v>
      </c>
      <c r="K12" s="484">
        <v>1527.61499426004</v>
      </c>
      <c r="L12" s="484">
        <v>1752.7381046917701</v>
      </c>
      <c r="M12" s="484">
        <v>875.85625978769508</v>
      </c>
      <c r="N12" s="484">
        <v>540.70595425777606</v>
      </c>
      <c r="O12" s="484">
        <v>61.775914747511898</v>
      </c>
      <c r="P12" s="484">
        <v>44.249210833778797</v>
      </c>
      <c r="Q12" s="484">
        <v>25.2149910362565</v>
      </c>
      <c r="R12" s="484">
        <v>4725.1720325672395</v>
      </c>
      <c r="S12" s="529">
        <v>0.57881892408297841</v>
      </c>
      <c r="T12" s="352"/>
    </row>
    <row r="13" spans="1:24" s="346" customFormat="1" ht="12.75" x14ac:dyDescent="0.2">
      <c r="A13" s="20"/>
      <c r="B13" s="350">
        <v>3</v>
      </c>
      <c r="C13" s="358" t="s">
        <v>1371</v>
      </c>
      <c r="D13" s="484">
        <v>25793</v>
      </c>
      <c r="E13" s="485">
        <v>8684</v>
      </c>
      <c r="F13" s="485">
        <v>12557</v>
      </c>
      <c r="G13" s="485">
        <v>2984</v>
      </c>
      <c r="H13" s="485">
        <v>515</v>
      </c>
      <c r="I13" s="485">
        <v>299</v>
      </c>
      <c r="J13" s="485">
        <v>77</v>
      </c>
      <c r="K13" s="484">
        <v>692.40932335633192</v>
      </c>
      <c r="L13" s="484">
        <v>1461.6753710328701</v>
      </c>
      <c r="M13" s="484">
        <v>382.264445257565</v>
      </c>
      <c r="N13" s="484">
        <v>103.10547814720701</v>
      </c>
      <c r="O13" s="484">
        <v>56.232012990842399</v>
      </c>
      <c r="P13" s="484">
        <v>38.013747139919701</v>
      </c>
      <c r="Q13" s="484">
        <v>76.17180829829951</v>
      </c>
      <c r="R13" s="484">
        <v>22983.027439825499</v>
      </c>
      <c r="S13" s="529">
        <v>0.92008623856576899</v>
      </c>
      <c r="T13" s="352"/>
    </row>
    <row r="14" spans="1:24" s="346" customFormat="1" ht="12.75" x14ac:dyDescent="0.2">
      <c r="A14" s="20"/>
      <c r="B14" s="350">
        <v>4</v>
      </c>
      <c r="C14" s="358" t="s">
        <v>1372</v>
      </c>
      <c r="D14" s="484">
        <v>11.619652</v>
      </c>
      <c r="E14" s="485"/>
      <c r="F14" s="485"/>
      <c r="G14" s="485"/>
      <c r="H14" s="485"/>
      <c r="I14" s="485"/>
      <c r="J14" s="485"/>
      <c r="K14" s="484"/>
      <c r="L14" s="484"/>
      <c r="M14" s="484"/>
      <c r="N14" s="484"/>
      <c r="O14" s="484"/>
      <c r="P14" s="484"/>
      <c r="Q14" s="484"/>
      <c r="R14" s="484">
        <v>11.619652</v>
      </c>
      <c r="S14" s="529">
        <v>0</v>
      </c>
      <c r="T14" s="352"/>
    </row>
    <row r="15" spans="1:24" s="346" customFormat="1" ht="12.75" x14ac:dyDescent="0.2">
      <c r="A15" s="20"/>
      <c r="B15" s="350">
        <v>5</v>
      </c>
      <c r="C15" s="359" t="s">
        <v>1373</v>
      </c>
      <c r="D15" s="484">
        <v>27557</v>
      </c>
      <c r="E15" s="485">
        <v>8404</v>
      </c>
      <c r="F15" s="485">
        <v>13857</v>
      </c>
      <c r="G15" s="485">
        <v>3686</v>
      </c>
      <c r="H15" s="485">
        <v>1037</v>
      </c>
      <c r="I15" s="485">
        <v>401</v>
      </c>
      <c r="J15" s="485">
        <v>173</v>
      </c>
      <c r="K15" s="486"/>
      <c r="L15" s="486"/>
      <c r="M15" s="486"/>
      <c r="N15" s="486"/>
      <c r="O15" s="486"/>
      <c r="P15" s="486"/>
      <c r="Q15" s="486"/>
      <c r="R15" s="484">
        <v>23881.3862599604</v>
      </c>
      <c r="S15" s="529">
        <v>1</v>
      </c>
      <c r="T15" s="352"/>
    </row>
    <row r="16" spans="1:24" s="346" customFormat="1" ht="12.75" x14ac:dyDescent="0.2">
      <c r="A16" s="20"/>
      <c r="B16" s="350">
        <v>6</v>
      </c>
      <c r="C16" s="360" t="s">
        <v>1374</v>
      </c>
      <c r="D16" s="482">
        <v>5008</v>
      </c>
      <c r="E16" s="483">
        <v>1043</v>
      </c>
      <c r="F16" s="483">
        <v>692</v>
      </c>
      <c r="G16" s="483">
        <v>1862</v>
      </c>
      <c r="H16" s="483">
        <v>590</v>
      </c>
      <c r="I16" s="483">
        <v>156</v>
      </c>
      <c r="J16" s="483">
        <v>103</v>
      </c>
      <c r="K16" s="482">
        <v>69</v>
      </c>
      <c r="L16" s="482">
        <v>191</v>
      </c>
      <c r="M16" s="482">
        <v>99</v>
      </c>
      <c r="N16" s="482">
        <v>42</v>
      </c>
      <c r="O16" s="482">
        <v>33</v>
      </c>
      <c r="P16" s="482">
        <v>1</v>
      </c>
      <c r="Q16" s="482">
        <v>0</v>
      </c>
      <c r="R16" s="482">
        <v>4550</v>
      </c>
      <c r="S16" s="528">
        <v>0.881978021978022</v>
      </c>
    </row>
    <row r="17" spans="1:20" x14ac:dyDescent="0.25">
      <c r="A17" s="20"/>
      <c r="B17" s="350">
        <v>7</v>
      </c>
      <c r="C17" s="358" t="s">
        <v>1370</v>
      </c>
      <c r="D17" s="484">
        <v>2482</v>
      </c>
      <c r="E17" s="485">
        <v>521</v>
      </c>
      <c r="F17" s="485">
        <v>293</v>
      </c>
      <c r="G17" s="485">
        <v>839</v>
      </c>
      <c r="H17" s="485">
        <v>277</v>
      </c>
      <c r="I17" s="485">
        <v>79</v>
      </c>
      <c r="J17" s="485">
        <v>102</v>
      </c>
      <c r="K17" s="484">
        <v>12</v>
      </c>
      <c r="L17" s="484">
        <v>14</v>
      </c>
      <c r="M17" s="484">
        <v>18</v>
      </c>
      <c r="N17" s="484">
        <v>0</v>
      </c>
      <c r="O17" s="484">
        <v>0</v>
      </c>
      <c r="P17" s="484">
        <v>0</v>
      </c>
      <c r="Q17" s="484">
        <v>0</v>
      </c>
      <c r="R17" s="484">
        <v>2438</v>
      </c>
      <c r="S17" s="529">
        <v>0.84741591468416733</v>
      </c>
    </row>
    <row r="18" spans="1:20" x14ac:dyDescent="0.25">
      <c r="A18" s="20"/>
      <c r="B18" s="350">
        <v>8</v>
      </c>
      <c r="C18" s="358" t="s">
        <v>1371</v>
      </c>
      <c r="D18" s="484">
        <v>2503</v>
      </c>
      <c r="E18" s="485">
        <v>522</v>
      </c>
      <c r="F18" s="485">
        <v>399</v>
      </c>
      <c r="G18" s="485">
        <v>1023</v>
      </c>
      <c r="H18" s="485">
        <v>313</v>
      </c>
      <c r="I18" s="485">
        <v>77</v>
      </c>
      <c r="J18" s="485">
        <v>1</v>
      </c>
      <c r="K18" s="484">
        <v>57</v>
      </c>
      <c r="L18" s="484">
        <v>177</v>
      </c>
      <c r="M18" s="484">
        <v>81</v>
      </c>
      <c r="N18" s="484">
        <v>42</v>
      </c>
      <c r="O18" s="484">
        <v>33</v>
      </c>
      <c r="P18" s="484">
        <v>1</v>
      </c>
      <c r="Q18" s="484">
        <v>0</v>
      </c>
      <c r="R18" s="484">
        <v>2112</v>
      </c>
      <c r="S18" s="529">
        <v>0.92140151515151514</v>
      </c>
    </row>
    <row r="19" spans="1:20" s="346" customFormat="1" ht="12.75" x14ac:dyDescent="0.2">
      <c r="A19" s="20"/>
      <c r="B19" s="350">
        <v>9</v>
      </c>
      <c r="C19" s="358" t="s">
        <v>1372</v>
      </c>
      <c r="D19" s="484">
        <v>23.11</v>
      </c>
      <c r="E19" s="485"/>
      <c r="F19" s="485"/>
      <c r="G19" s="485"/>
      <c r="H19" s="485"/>
      <c r="I19" s="485"/>
      <c r="J19" s="485"/>
      <c r="K19" s="484"/>
      <c r="L19" s="484"/>
      <c r="M19" s="484"/>
      <c r="N19" s="484"/>
      <c r="O19" s="484"/>
      <c r="P19" s="484"/>
      <c r="Q19" s="484"/>
      <c r="R19" s="484">
        <v>23.11</v>
      </c>
      <c r="S19" s="529">
        <v>0</v>
      </c>
      <c r="T19" s="352"/>
    </row>
    <row r="20" spans="1:20" s="346" customFormat="1" ht="12.75" x14ac:dyDescent="0.2">
      <c r="A20" s="20"/>
      <c r="B20" s="350">
        <v>10</v>
      </c>
      <c r="C20" s="359" t="s">
        <v>1373</v>
      </c>
      <c r="D20" s="484">
        <v>4427</v>
      </c>
      <c r="E20" s="485">
        <v>1025</v>
      </c>
      <c r="F20" s="485">
        <v>691</v>
      </c>
      <c r="G20" s="485">
        <v>1862</v>
      </c>
      <c r="H20" s="485">
        <v>590</v>
      </c>
      <c r="I20" s="485">
        <v>156</v>
      </c>
      <c r="J20" s="485">
        <v>103</v>
      </c>
      <c r="K20" s="486"/>
      <c r="L20" s="486"/>
      <c r="M20" s="486"/>
      <c r="N20" s="486"/>
      <c r="O20" s="486"/>
      <c r="P20" s="486"/>
      <c r="Q20" s="486"/>
      <c r="R20" s="484">
        <v>4013</v>
      </c>
      <c r="S20" s="529">
        <v>1</v>
      </c>
      <c r="T20" s="352"/>
    </row>
    <row r="21" spans="1:20" x14ac:dyDescent="0.25">
      <c r="A21" s="20"/>
    </row>
    <row r="22" spans="1:20" x14ac:dyDescent="0.25">
      <c r="A22" s="20"/>
      <c r="C22" s="35" t="s">
        <v>1607</v>
      </c>
    </row>
    <row r="23" spans="1:20" x14ac:dyDescent="0.25">
      <c r="A23" s="20"/>
      <c r="C23" s="20" t="s">
        <v>1612</v>
      </c>
    </row>
    <row r="24" spans="1:20" x14ac:dyDescent="0.25">
      <c r="A24" s="20"/>
      <c r="C24" s="20" t="s">
        <v>1613</v>
      </c>
    </row>
    <row r="25" spans="1:20" x14ac:dyDescent="0.25">
      <c r="A25" s="20"/>
      <c r="C25" s="20" t="s">
        <v>1614</v>
      </c>
    </row>
    <row r="26" spans="1:20" x14ac:dyDescent="0.25">
      <c r="A26" s="20"/>
      <c r="C26" s="20" t="s">
        <v>1615</v>
      </c>
    </row>
    <row r="27" spans="1:20" x14ac:dyDescent="0.25">
      <c r="A27" s="20"/>
      <c r="C27" s="20"/>
    </row>
    <row r="28" spans="1:20" x14ac:dyDescent="0.25">
      <c r="A28" s="20"/>
    </row>
    <row r="29" spans="1:20" x14ac:dyDescent="0.25">
      <c r="A29" s="20"/>
    </row>
    <row r="30" spans="1:20" x14ac:dyDescent="0.25">
      <c r="A30" s="20"/>
    </row>
    <row r="31" spans="1:20" x14ac:dyDescent="0.25">
      <c r="A31" s="20"/>
    </row>
    <row r="32" spans="1:20" x14ac:dyDescent="0.25">
      <c r="A32" s="20"/>
    </row>
    <row r="33" spans="1:1" x14ac:dyDescent="0.25">
      <c r="A33" s="20"/>
    </row>
    <row r="34" spans="1:1" x14ac:dyDescent="0.25">
      <c r="A34" s="20"/>
    </row>
    <row r="35" spans="1:1" x14ac:dyDescent="0.25">
      <c r="A35" s="20"/>
    </row>
    <row r="36" spans="1:1" x14ac:dyDescent="0.25">
      <c r="A36" s="20"/>
    </row>
    <row r="37" spans="1:1" x14ac:dyDescent="0.25">
      <c r="A37" s="20"/>
    </row>
    <row r="38" spans="1:1" x14ac:dyDescent="0.25">
      <c r="A38" s="20"/>
    </row>
    <row r="39" spans="1:1" x14ac:dyDescent="0.25">
      <c r="A39" s="20"/>
    </row>
    <row r="40" spans="1:1" x14ac:dyDescent="0.25">
      <c r="A40" s="20"/>
    </row>
    <row r="41" spans="1:1" x14ac:dyDescent="0.25">
      <c r="A41" s="20"/>
    </row>
    <row r="42" spans="1:1" x14ac:dyDescent="0.25">
      <c r="A42" s="20"/>
    </row>
    <row r="43" spans="1:1" x14ac:dyDescent="0.25">
      <c r="A43" s="20"/>
    </row>
    <row r="44" spans="1:1" x14ac:dyDescent="0.25">
      <c r="A44" s="20"/>
    </row>
    <row r="45" spans="1:1" x14ac:dyDescent="0.25">
      <c r="A45" s="20"/>
    </row>
    <row r="46" spans="1:1" x14ac:dyDescent="0.25">
      <c r="A46" s="20"/>
    </row>
    <row r="47" spans="1:1" x14ac:dyDescent="0.25">
      <c r="A47" s="20"/>
    </row>
    <row r="48" spans="1:1" x14ac:dyDescent="0.25">
      <c r="A48" s="20"/>
    </row>
    <row r="49" spans="1:1" x14ac:dyDescent="0.25">
      <c r="A49" s="20"/>
    </row>
    <row r="50" spans="1:1" x14ac:dyDescent="0.25">
      <c r="A50" s="20"/>
    </row>
    <row r="51" spans="1:1" x14ac:dyDescent="0.25">
      <c r="A51" s="20"/>
    </row>
    <row r="52" spans="1:1" x14ac:dyDescent="0.25">
      <c r="A52" s="20"/>
    </row>
    <row r="53" spans="1:1" x14ac:dyDescent="0.25">
      <c r="A53" s="20"/>
    </row>
    <row r="54" spans="1:1" x14ac:dyDescent="0.25">
      <c r="A54" s="20"/>
    </row>
    <row r="55" spans="1:1" x14ac:dyDescent="0.25">
      <c r="A55" s="20"/>
    </row>
    <row r="56" spans="1:1" x14ac:dyDescent="0.25">
      <c r="A56" s="20"/>
    </row>
    <row r="57" spans="1:1" x14ac:dyDescent="0.25">
      <c r="A57" s="20"/>
    </row>
    <row r="58" spans="1:1" x14ac:dyDescent="0.25">
      <c r="A58" s="20"/>
    </row>
    <row r="59" spans="1:1" x14ac:dyDescent="0.25">
      <c r="A59" s="20"/>
    </row>
    <row r="60" spans="1:1" x14ac:dyDescent="0.25">
      <c r="A60" s="20"/>
    </row>
    <row r="61" spans="1:1" x14ac:dyDescent="0.25">
      <c r="A61" s="20"/>
    </row>
    <row r="62" spans="1:1" x14ac:dyDescent="0.25">
      <c r="A62" s="20"/>
    </row>
    <row r="63" spans="1:1" x14ac:dyDescent="0.25">
      <c r="A63" s="20"/>
    </row>
    <row r="64" spans="1:1" x14ac:dyDescent="0.25">
      <c r="A64" s="20"/>
    </row>
    <row r="65" spans="1:1" x14ac:dyDescent="0.25">
      <c r="A65" s="20"/>
    </row>
    <row r="66" spans="1:1" x14ac:dyDescent="0.25">
      <c r="A66" s="20"/>
    </row>
    <row r="67" spans="1:1" x14ac:dyDescent="0.25">
      <c r="A67" s="20"/>
    </row>
    <row r="68" spans="1:1" x14ac:dyDescent="0.25">
      <c r="A68" s="20"/>
    </row>
  </sheetData>
  <sheetProtection algorithmName="SHA-512" hashValue="SETovOK8MBiqQN7BLES7GtsPcXRFJ6fM225D59iDcG1JaV/84K5iLzhrsqljS2JGd7LYJJvBCWEbwj39j1wTaQ==" saltValue="6Wqtwy+mtR9LibMNVh4vPw==" spinCount="100000" sheet="1" objects="1" scenarios="1"/>
  <mergeCells count="4">
    <mergeCell ref="D8:S8"/>
    <mergeCell ref="E9:J9"/>
    <mergeCell ref="K9:Q9"/>
    <mergeCell ref="R9:S9"/>
  </mergeCells>
  <pageMargins left="0.7" right="0.7" top="0.75" bottom="0.75" header="0.3" footer="0.3"/>
  <pageSetup scale="34" orientation="portrait" r:id="rId1"/>
  <colBreaks count="1" manualBreakCount="1">
    <brk id="20" max="67" man="1"/>
  </colBreak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CD72E-C176-4AD9-9416-7CF145F5115F}">
  <sheetPr codeName="Sheet53"/>
  <dimension ref="B2:G15"/>
  <sheetViews>
    <sheetView view="pageBreakPreview" zoomScaleNormal="90" zoomScaleSheetLayoutView="100" workbookViewId="0"/>
  </sheetViews>
  <sheetFormatPr defaultColWidth="9.140625" defaultRowHeight="12.75" x14ac:dyDescent="0.2"/>
  <cols>
    <col min="1" max="1" width="3.28515625" style="20" customWidth="1"/>
    <col min="2" max="2" width="3.5703125" style="20" customWidth="1"/>
    <col min="3" max="3" width="14.140625" style="20" customWidth="1"/>
    <col min="4" max="4" width="16.140625" style="20" customWidth="1"/>
    <col min="5" max="5" width="14.5703125" style="20" customWidth="1"/>
    <col min="6" max="6" width="16.5703125" style="20" customWidth="1"/>
    <col min="7" max="7" width="16.28515625" style="20" customWidth="1"/>
    <col min="8" max="10" width="9.140625" style="20"/>
    <col min="11" max="11" width="23" style="20" customWidth="1"/>
    <col min="12" max="12" width="28" style="20" customWidth="1"/>
    <col min="13" max="16384" width="9.140625" style="20"/>
  </cols>
  <sheetData>
    <row r="2" spans="2:7" ht="16.5" x14ac:dyDescent="0.25">
      <c r="C2" s="330" t="s">
        <v>1375</v>
      </c>
    </row>
    <row r="3" spans="2:7" ht="15" x14ac:dyDescent="0.25">
      <c r="C3" s="24"/>
    </row>
    <row r="7" spans="2:7" x14ac:dyDescent="0.2">
      <c r="C7" s="361" t="s">
        <v>27</v>
      </c>
      <c r="D7" s="361" t="s">
        <v>28</v>
      </c>
      <c r="E7" s="361" t="s">
        <v>29</v>
      </c>
      <c r="F7" s="371" t="s">
        <v>96</v>
      </c>
      <c r="G7" s="361" t="s">
        <v>97</v>
      </c>
    </row>
    <row r="8" spans="2:7" ht="99.75" customHeight="1" x14ac:dyDescent="0.2">
      <c r="C8" s="372" t="s">
        <v>1376</v>
      </c>
      <c r="D8" s="372" t="s">
        <v>1377</v>
      </c>
      <c r="E8" s="372" t="s">
        <v>1346</v>
      </c>
      <c r="F8" s="373" t="s">
        <v>1378</v>
      </c>
      <c r="G8" s="374" t="s">
        <v>1379</v>
      </c>
    </row>
    <row r="9" spans="2:7" x14ac:dyDescent="0.2">
      <c r="B9" s="350">
        <v>1</v>
      </c>
      <c r="C9" s="157">
        <v>85</v>
      </c>
      <c r="D9" s="487">
        <v>1.6999999999999999E-3</v>
      </c>
      <c r="E9" s="361">
        <v>0</v>
      </c>
      <c r="F9" s="371">
        <v>2</v>
      </c>
      <c r="G9" s="157">
        <v>4</v>
      </c>
    </row>
    <row r="10" spans="2:7" x14ac:dyDescent="0.2">
      <c r="C10" s="20" t="s">
        <v>1380</v>
      </c>
      <c r="F10" s="362"/>
    </row>
    <row r="12" spans="2:7" x14ac:dyDescent="0.2">
      <c r="C12" s="35" t="s">
        <v>1607</v>
      </c>
    </row>
    <row r="13" spans="2:7" x14ac:dyDescent="0.2">
      <c r="C13" s="20" t="s">
        <v>1616</v>
      </c>
    </row>
    <row r="14" spans="2:7" x14ac:dyDescent="0.2">
      <c r="C14" s="20" t="s">
        <v>1617</v>
      </c>
    </row>
    <row r="15" spans="2:7" x14ac:dyDescent="0.2">
      <c r="C15" s="20" t="s">
        <v>1618</v>
      </c>
    </row>
  </sheetData>
  <sheetProtection algorithmName="SHA-512" hashValue="yFVYi2h8CSj0HvrQ4iIJp2Rry96DQKmdIjmSycJEdRjXQn8i7CYf0N/Rbz/AgeIF9cJRXZfSwm6xZZRPy16BIg==" saltValue="VmtbCiX5sAwVNkNARMfgLA==" spinCount="100000" sheet="1" objects="1" scenarios="1"/>
  <pageMargins left="0.7" right="0.7" top="0.75" bottom="0.75" header="0.3" footer="0.3"/>
  <pageSetup scale="55"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BBC1A-3F4F-4EF4-8189-22841814033E}">
  <sheetPr codeName="Sheet54"/>
  <dimension ref="B2:Q162"/>
  <sheetViews>
    <sheetView view="pageBreakPreview" topLeftCell="A46" zoomScaleNormal="100" zoomScaleSheetLayoutView="100" workbookViewId="0"/>
  </sheetViews>
  <sheetFormatPr defaultColWidth="8.85546875" defaultRowHeight="12.75" x14ac:dyDescent="0.2"/>
  <cols>
    <col min="1" max="2" width="3.28515625" style="20" customWidth="1"/>
    <col min="3" max="3" width="75.7109375" style="20" customWidth="1"/>
    <col min="4" max="4" width="9" style="20" bestFit="1" customWidth="1"/>
    <col min="5" max="5" width="16.42578125" style="20" bestFit="1" customWidth="1"/>
    <col min="6" max="11" width="16" style="20" customWidth="1"/>
    <col min="12" max="12" width="17.7109375" style="20" customWidth="1"/>
    <col min="13" max="13" width="14.28515625" style="20" bestFit="1" customWidth="1"/>
    <col min="14" max="14" width="12" style="20" customWidth="1"/>
    <col min="15" max="15" width="9" style="20" bestFit="1" customWidth="1"/>
    <col min="16" max="16" width="13.7109375" style="20" bestFit="1" customWidth="1"/>
    <col min="17" max="17" width="13.140625" style="20" bestFit="1" customWidth="1"/>
    <col min="18" max="18" width="5.5703125" style="20" customWidth="1"/>
    <col min="19" max="16384" width="8.85546875" style="20"/>
  </cols>
  <sheetData>
    <row r="2" spans="2:17" ht="16.5" x14ac:dyDescent="0.25">
      <c r="C2" s="497" t="s">
        <v>1381</v>
      </c>
    </row>
    <row r="7" spans="2:17" x14ac:dyDescent="0.2">
      <c r="C7" s="364" t="s">
        <v>27</v>
      </c>
      <c r="D7" s="365" t="s">
        <v>28</v>
      </c>
      <c r="E7" s="365" t="s">
        <v>29</v>
      </c>
      <c r="F7" s="365" t="s">
        <v>96</v>
      </c>
      <c r="G7" s="365" t="s">
        <v>97</v>
      </c>
      <c r="H7" s="365" t="s">
        <v>160</v>
      </c>
      <c r="I7" s="365" t="s">
        <v>161</v>
      </c>
      <c r="J7" s="365" t="s">
        <v>162</v>
      </c>
      <c r="K7" s="365" t="s">
        <v>595</v>
      </c>
      <c r="L7" s="365" t="s">
        <v>596</v>
      </c>
      <c r="M7" s="365" t="s">
        <v>597</v>
      </c>
      <c r="N7" s="366" t="s">
        <v>598</v>
      </c>
      <c r="O7" s="366" t="s">
        <v>599</v>
      </c>
      <c r="P7" s="366" t="s">
        <v>1339</v>
      </c>
      <c r="Q7" s="366" t="s">
        <v>1382</v>
      </c>
    </row>
    <row r="8" spans="2:17" x14ac:dyDescent="0.2">
      <c r="C8" s="697" t="s">
        <v>1619</v>
      </c>
      <c r="D8" s="700" t="s">
        <v>1281</v>
      </c>
      <c r="E8" s="701"/>
      <c r="F8" s="701"/>
      <c r="G8" s="701"/>
      <c r="H8" s="701"/>
      <c r="I8" s="701"/>
      <c r="J8" s="701"/>
      <c r="K8" s="701"/>
      <c r="L8" s="701"/>
      <c r="M8" s="701"/>
      <c r="N8" s="701"/>
      <c r="O8" s="701"/>
      <c r="P8" s="701"/>
      <c r="Q8" s="702"/>
    </row>
    <row r="9" spans="2:17" ht="32.25" customHeight="1" x14ac:dyDescent="0.2">
      <c r="C9" s="698"/>
      <c r="D9" s="367"/>
      <c r="E9" s="703" t="s">
        <v>1383</v>
      </c>
      <c r="F9" s="704"/>
      <c r="G9" s="704"/>
      <c r="H9" s="704"/>
      <c r="I9" s="704"/>
      <c r="J9" s="704"/>
      <c r="K9" s="704"/>
      <c r="L9" s="704"/>
      <c r="M9" s="704"/>
      <c r="N9" s="704"/>
      <c r="O9" s="704"/>
      <c r="P9" s="704"/>
      <c r="Q9" s="705"/>
    </row>
    <row r="10" spans="2:17" ht="52.5" customHeight="1" x14ac:dyDescent="0.2">
      <c r="C10" s="698"/>
      <c r="D10" s="367"/>
      <c r="E10" s="703" t="s">
        <v>1384</v>
      </c>
      <c r="F10" s="704"/>
      <c r="G10" s="704"/>
      <c r="H10" s="704"/>
      <c r="I10" s="705"/>
      <c r="J10" s="706" t="s">
        <v>1385</v>
      </c>
      <c r="K10" s="706" t="s">
        <v>1386</v>
      </c>
      <c r="L10" s="708" t="s">
        <v>1387</v>
      </c>
      <c r="M10" s="710" t="s">
        <v>1348</v>
      </c>
      <c r="N10" s="710" t="s">
        <v>960</v>
      </c>
      <c r="O10" s="712" t="s">
        <v>846</v>
      </c>
      <c r="P10" s="713"/>
      <c r="Q10" s="714"/>
    </row>
    <row r="11" spans="2:17" ht="38.25" x14ac:dyDescent="0.2">
      <c r="C11" s="699"/>
      <c r="D11" s="367"/>
      <c r="E11" s="368" t="s">
        <v>1388</v>
      </c>
      <c r="F11" s="368" t="s">
        <v>1342</v>
      </c>
      <c r="G11" s="368" t="s">
        <v>1343</v>
      </c>
      <c r="H11" s="368" t="s">
        <v>1344</v>
      </c>
      <c r="I11" s="351" t="s">
        <v>1345</v>
      </c>
      <c r="J11" s="707"/>
      <c r="K11" s="707"/>
      <c r="L11" s="709"/>
      <c r="M11" s="711"/>
      <c r="N11" s="711"/>
      <c r="O11" s="369"/>
      <c r="P11" s="370" t="s">
        <v>1389</v>
      </c>
      <c r="Q11" s="370" t="s">
        <v>960</v>
      </c>
    </row>
    <row r="12" spans="2:17" x14ac:dyDescent="0.2">
      <c r="B12" s="488">
        <v>1</v>
      </c>
      <c r="C12" s="489" t="s">
        <v>1284</v>
      </c>
      <c r="D12" s="533">
        <v>538</v>
      </c>
      <c r="E12" s="533">
        <v>306</v>
      </c>
      <c r="F12" s="533">
        <v>143</v>
      </c>
      <c r="G12" s="533">
        <v>13</v>
      </c>
      <c r="H12" s="533">
        <v>22</v>
      </c>
      <c r="I12" s="533">
        <v>4</v>
      </c>
      <c r="J12" s="533">
        <v>150</v>
      </c>
      <c r="K12" s="533">
        <v>13</v>
      </c>
      <c r="L12" s="533">
        <v>321</v>
      </c>
      <c r="M12" s="533">
        <v>43</v>
      </c>
      <c r="N12" s="533">
        <v>13</v>
      </c>
      <c r="O12" s="533">
        <v>-11</v>
      </c>
      <c r="P12" s="533">
        <v>-1</v>
      </c>
      <c r="Q12" s="533">
        <v>-9</v>
      </c>
    </row>
    <row r="13" spans="2:17" x14ac:dyDescent="0.2">
      <c r="B13" s="488">
        <v>2</v>
      </c>
      <c r="C13" s="489" t="s">
        <v>1285</v>
      </c>
      <c r="D13" s="533">
        <v>277</v>
      </c>
      <c r="E13" s="533">
        <v>85</v>
      </c>
      <c r="F13" s="533">
        <v>0</v>
      </c>
      <c r="G13" s="533">
        <v>0</v>
      </c>
      <c r="H13" s="533">
        <v>0</v>
      </c>
      <c r="I13" s="533">
        <v>1</v>
      </c>
      <c r="J13" s="533">
        <v>39</v>
      </c>
      <c r="K13" s="533">
        <v>34</v>
      </c>
      <c r="L13" s="533">
        <v>12</v>
      </c>
      <c r="M13" s="533">
        <v>1</v>
      </c>
      <c r="N13" s="533" t="s">
        <v>1605</v>
      </c>
      <c r="O13" s="533">
        <v>-1</v>
      </c>
      <c r="P13" s="533">
        <v>0</v>
      </c>
      <c r="Q13" s="533" t="s">
        <v>1605</v>
      </c>
    </row>
    <row r="14" spans="2:17" x14ac:dyDescent="0.2">
      <c r="B14" s="488">
        <v>3</v>
      </c>
      <c r="C14" s="489" t="s">
        <v>1291</v>
      </c>
      <c r="D14" s="533">
        <v>5735</v>
      </c>
      <c r="E14" s="533">
        <v>868</v>
      </c>
      <c r="F14" s="533">
        <v>288</v>
      </c>
      <c r="G14" s="533">
        <v>0</v>
      </c>
      <c r="H14" s="533">
        <v>0</v>
      </c>
      <c r="I14" s="533">
        <v>3</v>
      </c>
      <c r="J14" s="533">
        <v>108</v>
      </c>
      <c r="K14" s="533">
        <v>1029</v>
      </c>
      <c r="L14" s="533">
        <v>18</v>
      </c>
      <c r="M14" s="533">
        <v>144</v>
      </c>
      <c r="N14" s="533">
        <v>11</v>
      </c>
      <c r="O14" s="533">
        <v>-11</v>
      </c>
      <c r="P14" s="533">
        <v>-4</v>
      </c>
      <c r="Q14" s="533">
        <v>-5</v>
      </c>
    </row>
    <row r="15" spans="2:17" x14ac:dyDescent="0.2">
      <c r="B15" s="488">
        <v>4</v>
      </c>
      <c r="C15" s="489" t="s">
        <v>1316</v>
      </c>
      <c r="D15" s="533">
        <v>1082</v>
      </c>
      <c r="E15" s="533">
        <v>702</v>
      </c>
      <c r="F15" s="533">
        <v>164</v>
      </c>
      <c r="G15" s="533">
        <v>181</v>
      </c>
      <c r="H15" s="533">
        <v>0</v>
      </c>
      <c r="I15" s="533">
        <v>4</v>
      </c>
      <c r="J15" s="533">
        <v>228</v>
      </c>
      <c r="K15" s="533">
        <v>5</v>
      </c>
      <c r="L15" s="533">
        <v>814</v>
      </c>
      <c r="M15" s="533">
        <v>421</v>
      </c>
      <c r="N15" s="533">
        <v>8</v>
      </c>
      <c r="O15" s="533">
        <v>-13</v>
      </c>
      <c r="P15" s="533">
        <v>-3</v>
      </c>
      <c r="Q15" s="533">
        <v>-8</v>
      </c>
    </row>
    <row r="16" spans="2:17" x14ac:dyDescent="0.2">
      <c r="B16" s="488">
        <v>5</v>
      </c>
      <c r="C16" s="489" t="s">
        <v>1321</v>
      </c>
      <c r="D16" s="533">
        <v>294</v>
      </c>
      <c r="E16" s="533">
        <v>48</v>
      </c>
      <c r="F16" s="533">
        <v>36</v>
      </c>
      <c r="G16" s="533">
        <v>42</v>
      </c>
      <c r="H16" s="533">
        <v>90</v>
      </c>
      <c r="I16" s="533">
        <v>14</v>
      </c>
      <c r="J16" s="533">
        <v>2</v>
      </c>
      <c r="K16" s="533">
        <v>200</v>
      </c>
      <c r="L16" s="533">
        <v>13</v>
      </c>
      <c r="M16" s="533">
        <v>9</v>
      </c>
      <c r="N16" s="533">
        <v>1</v>
      </c>
      <c r="O16" s="533">
        <v>-1</v>
      </c>
      <c r="P16" s="533">
        <v>0</v>
      </c>
      <c r="Q16" s="533">
        <v>-1</v>
      </c>
    </row>
    <row r="17" spans="2:17" x14ac:dyDescent="0.2">
      <c r="B17" s="488">
        <v>6</v>
      </c>
      <c r="C17" s="489" t="s">
        <v>1322</v>
      </c>
      <c r="D17" s="533">
        <v>1119</v>
      </c>
      <c r="E17" s="533">
        <v>657</v>
      </c>
      <c r="F17" s="533">
        <v>77</v>
      </c>
      <c r="G17" s="533">
        <v>68</v>
      </c>
      <c r="H17" s="533">
        <v>79</v>
      </c>
      <c r="I17" s="533">
        <v>5</v>
      </c>
      <c r="J17" s="533">
        <v>554</v>
      </c>
      <c r="K17" s="533">
        <v>45</v>
      </c>
      <c r="L17" s="533">
        <v>281</v>
      </c>
      <c r="M17" s="533">
        <v>304</v>
      </c>
      <c r="N17" s="533">
        <v>30</v>
      </c>
      <c r="O17" s="533">
        <v>-29</v>
      </c>
      <c r="P17" s="533">
        <v>-7</v>
      </c>
      <c r="Q17" s="533">
        <v>-18</v>
      </c>
    </row>
    <row r="18" spans="2:17" x14ac:dyDescent="0.2">
      <c r="B18" s="488">
        <v>7</v>
      </c>
      <c r="C18" s="489" t="s">
        <v>1326</v>
      </c>
      <c r="D18" s="533">
        <v>4333</v>
      </c>
      <c r="E18" s="533">
        <v>774</v>
      </c>
      <c r="F18" s="533">
        <v>139</v>
      </c>
      <c r="G18" s="533">
        <v>3</v>
      </c>
      <c r="H18" s="533">
        <v>0</v>
      </c>
      <c r="I18" s="533">
        <v>2</v>
      </c>
      <c r="J18" s="533">
        <v>63</v>
      </c>
      <c r="K18" s="533">
        <v>828</v>
      </c>
      <c r="L18" s="533">
        <v>25</v>
      </c>
      <c r="M18" s="533">
        <v>257</v>
      </c>
      <c r="N18" s="533">
        <v>41</v>
      </c>
      <c r="O18" s="533">
        <v>-39</v>
      </c>
      <c r="P18" s="533">
        <v>-2</v>
      </c>
      <c r="Q18" s="533">
        <v>-35</v>
      </c>
    </row>
    <row r="19" spans="2:17" x14ac:dyDescent="0.2">
      <c r="B19" s="488">
        <v>8</v>
      </c>
      <c r="C19" s="489" t="s">
        <v>1327</v>
      </c>
      <c r="D19" s="533">
        <v>1633</v>
      </c>
      <c r="E19" s="533">
        <v>967</v>
      </c>
      <c r="F19" s="533">
        <v>394</v>
      </c>
      <c r="G19" s="533">
        <v>7</v>
      </c>
      <c r="H19" s="533">
        <v>0</v>
      </c>
      <c r="I19" s="533">
        <v>4</v>
      </c>
      <c r="J19" s="533">
        <v>880</v>
      </c>
      <c r="K19" s="533">
        <v>16</v>
      </c>
      <c r="L19" s="533">
        <v>473</v>
      </c>
      <c r="M19" s="533">
        <v>158</v>
      </c>
      <c r="N19" s="533">
        <v>18</v>
      </c>
      <c r="O19" s="533">
        <v>-22</v>
      </c>
      <c r="P19" s="533">
        <v>-3</v>
      </c>
      <c r="Q19" s="533">
        <v>-16</v>
      </c>
    </row>
    <row r="20" spans="2:17" x14ac:dyDescent="0.2">
      <c r="B20" s="488">
        <v>9</v>
      </c>
      <c r="C20" s="489" t="s">
        <v>1334</v>
      </c>
      <c r="D20" s="533">
        <v>5900</v>
      </c>
      <c r="E20" s="533">
        <v>1188</v>
      </c>
      <c r="F20" s="533">
        <v>205</v>
      </c>
      <c r="G20" s="533">
        <v>44</v>
      </c>
      <c r="H20" s="533">
        <v>26</v>
      </c>
      <c r="I20" s="533">
        <v>4</v>
      </c>
      <c r="J20" s="533">
        <v>81</v>
      </c>
      <c r="K20" s="533">
        <v>1198</v>
      </c>
      <c r="L20" s="533">
        <v>186</v>
      </c>
      <c r="M20" s="533">
        <v>237</v>
      </c>
      <c r="N20" s="533">
        <v>48</v>
      </c>
      <c r="O20" s="533">
        <v>-35</v>
      </c>
      <c r="P20" s="533">
        <v>-12</v>
      </c>
      <c r="Q20" s="533">
        <v>-15</v>
      </c>
    </row>
    <row r="21" spans="2:17" x14ac:dyDescent="0.2">
      <c r="B21" s="488">
        <v>10</v>
      </c>
      <c r="C21" s="489" t="s">
        <v>1390</v>
      </c>
      <c r="D21" s="533">
        <v>22939</v>
      </c>
      <c r="E21" s="533">
        <v>51</v>
      </c>
      <c r="F21" s="533">
        <v>153</v>
      </c>
      <c r="G21" s="533">
        <v>911</v>
      </c>
      <c r="H21" s="533">
        <v>2096</v>
      </c>
      <c r="I21" s="533">
        <v>23</v>
      </c>
      <c r="J21" s="533" t="s">
        <v>1605</v>
      </c>
      <c r="K21" s="533">
        <v>3211</v>
      </c>
      <c r="L21" s="533" t="s">
        <v>1605</v>
      </c>
      <c r="M21" s="533">
        <v>542</v>
      </c>
      <c r="N21" s="533">
        <v>20</v>
      </c>
      <c r="O21" s="533">
        <v>-20</v>
      </c>
      <c r="P21" s="533">
        <v>-9</v>
      </c>
      <c r="Q21" s="533">
        <v>-7</v>
      </c>
    </row>
    <row r="22" spans="2:17" x14ac:dyDescent="0.2">
      <c r="B22" s="488">
        <v>11</v>
      </c>
      <c r="C22" s="489" t="s">
        <v>1391</v>
      </c>
      <c r="D22" s="533">
        <v>7189</v>
      </c>
      <c r="E22" s="533">
        <v>1547</v>
      </c>
      <c r="F22" s="533">
        <v>296</v>
      </c>
      <c r="G22" s="533">
        <v>63</v>
      </c>
      <c r="H22" s="533">
        <v>13</v>
      </c>
      <c r="I22" s="533">
        <v>3</v>
      </c>
      <c r="J22" s="533" t="s">
        <v>1605</v>
      </c>
      <c r="K22" s="533">
        <v>1919</v>
      </c>
      <c r="L22" s="533" t="s">
        <v>1605</v>
      </c>
      <c r="M22" s="533">
        <v>272</v>
      </c>
      <c r="N22" s="533">
        <v>74</v>
      </c>
      <c r="O22" s="533">
        <v>-39</v>
      </c>
      <c r="P22" s="533">
        <v>-11</v>
      </c>
      <c r="Q22" s="533">
        <v>-17</v>
      </c>
    </row>
    <row r="23" spans="2:17" x14ac:dyDescent="0.2">
      <c r="B23" s="488">
        <v>12</v>
      </c>
      <c r="C23" s="489" t="s">
        <v>1392</v>
      </c>
      <c r="D23" s="533">
        <v>3</v>
      </c>
      <c r="E23" s="533"/>
      <c r="F23" s="533"/>
      <c r="G23" s="533"/>
      <c r="H23" s="533"/>
      <c r="I23" s="533"/>
      <c r="J23" s="533"/>
      <c r="K23" s="533"/>
      <c r="L23" s="533"/>
      <c r="M23" s="533"/>
      <c r="N23" s="533"/>
      <c r="O23" s="533"/>
      <c r="P23" s="533"/>
      <c r="Q23" s="533"/>
    </row>
    <row r="24" spans="2:17" x14ac:dyDescent="0.2">
      <c r="B24" s="488">
        <v>13</v>
      </c>
      <c r="C24" s="490" t="s">
        <v>1393</v>
      </c>
      <c r="D24" s="532"/>
      <c r="E24" s="532"/>
      <c r="F24" s="532"/>
      <c r="G24" s="532"/>
      <c r="H24" s="532"/>
      <c r="I24" s="532"/>
      <c r="J24" s="532"/>
      <c r="K24" s="532"/>
      <c r="L24" s="532"/>
      <c r="M24" s="532"/>
      <c r="N24" s="532"/>
      <c r="O24" s="532"/>
      <c r="P24" s="532"/>
      <c r="Q24" s="532"/>
    </row>
    <row r="26" spans="2:17" x14ac:dyDescent="0.2">
      <c r="C26" s="364" t="s">
        <v>27</v>
      </c>
      <c r="D26" s="365" t="s">
        <v>28</v>
      </c>
      <c r="E26" s="365" t="s">
        <v>29</v>
      </c>
      <c r="F26" s="365" t="s">
        <v>96</v>
      </c>
      <c r="G26" s="365" t="s">
        <v>97</v>
      </c>
      <c r="H26" s="365" t="s">
        <v>160</v>
      </c>
      <c r="I26" s="365" t="s">
        <v>161</v>
      </c>
      <c r="J26" s="365" t="s">
        <v>162</v>
      </c>
      <c r="K26" s="365" t="s">
        <v>595</v>
      </c>
      <c r="L26" s="365" t="s">
        <v>596</v>
      </c>
      <c r="M26" s="365" t="s">
        <v>597</v>
      </c>
      <c r="N26" s="366" t="s">
        <v>598</v>
      </c>
      <c r="O26" s="366" t="s">
        <v>599</v>
      </c>
      <c r="P26" s="366" t="s">
        <v>1339</v>
      </c>
      <c r="Q26" s="366" t="s">
        <v>1382</v>
      </c>
    </row>
    <row r="27" spans="2:17" x14ac:dyDescent="0.2">
      <c r="C27" s="697" t="s">
        <v>1620</v>
      </c>
      <c r="D27" s="700" t="s">
        <v>1281</v>
      </c>
      <c r="E27" s="701"/>
      <c r="F27" s="701"/>
      <c r="G27" s="701"/>
      <c r="H27" s="701"/>
      <c r="I27" s="701"/>
      <c r="J27" s="701"/>
      <c r="K27" s="701"/>
      <c r="L27" s="701"/>
      <c r="M27" s="701"/>
      <c r="N27" s="701"/>
      <c r="O27" s="701"/>
      <c r="P27" s="701"/>
      <c r="Q27" s="702"/>
    </row>
    <row r="28" spans="2:17" x14ac:dyDescent="0.2">
      <c r="C28" s="698"/>
      <c r="D28" s="367"/>
      <c r="E28" s="703" t="s">
        <v>1383</v>
      </c>
      <c r="F28" s="704"/>
      <c r="G28" s="704"/>
      <c r="H28" s="704"/>
      <c r="I28" s="704"/>
      <c r="J28" s="704"/>
      <c r="K28" s="704"/>
      <c r="L28" s="704"/>
      <c r="M28" s="704"/>
      <c r="N28" s="704"/>
      <c r="O28" s="704"/>
      <c r="P28" s="704"/>
      <c r="Q28" s="705"/>
    </row>
    <row r="29" spans="2:17" x14ac:dyDescent="0.2">
      <c r="C29" s="698"/>
      <c r="D29" s="367"/>
      <c r="E29" s="703" t="s">
        <v>1384</v>
      </c>
      <c r="F29" s="704"/>
      <c r="G29" s="704"/>
      <c r="H29" s="704"/>
      <c r="I29" s="705"/>
      <c r="J29" s="706" t="s">
        <v>1385</v>
      </c>
      <c r="K29" s="706" t="s">
        <v>1386</v>
      </c>
      <c r="L29" s="708" t="s">
        <v>1387</v>
      </c>
      <c r="M29" s="710" t="s">
        <v>1348</v>
      </c>
      <c r="N29" s="710" t="s">
        <v>960</v>
      </c>
      <c r="O29" s="712" t="s">
        <v>846</v>
      </c>
      <c r="P29" s="713"/>
      <c r="Q29" s="714"/>
    </row>
    <row r="30" spans="2:17" ht="38.25" x14ac:dyDescent="0.2">
      <c r="C30" s="699"/>
      <c r="D30" s="367"/>
      <c r="E30" s="368" t="s">
        <v>1388</v>
      </c>
      <c r="F30" s="368" t="s">
        <v>1342</v>
      </c>
      <c r="G30" s="368" t="s">
        <v>1343</v>
      </c>
      <c r="H30" s="368" t="s">
        <v>1344</v>
      </c>
      <c r="I30" s="351" t="s">
        <v>1345</v>
      </c>
      <c r="J30" s="707"/>
      <c r="K30" s="707"/>
      <c r="L30" s="709"/>
      <c r="M30" s="711"/>
      <c r="N30" s="711"/>
      <c r="O30" s="369"/>
      <c r="P30" s="370" t="s">
        <v>1389</v>
      </c>
      <c r="Q30" s="370" t="s">
        <v>960</v>
      </c>
    </row>
    <row r="31" spans="2:17" x14ac:dyDescent="0.2">
      <c r="B31" s="488">
        <v>1</v>
      </c>
      <c r="C31" s="363" t="s">
        <v>1284</v>
      </c>
      <c r="D31" s="494">
        <v>546</v>
      </c>
      <c r="E31" s="494">
        <v>497</v>
      </c>
      <c r="F31" s="494">
        <v>1</v>
      </c>
      <c r="G31" s="494" t="s">
        <v>1605</v>
      </c>
      <c r="H31" s="494" t="s">
        <v>1605</v>
      </c>
      <c r="I31" s="494">
        <v>1</v>
      </c>
      <c r="J31" s="494">
        <v>53</v>
      </c>
      <c r="K31" s="494">
        <v>120</v>
      </c>
      <c r="L31" s="494">
        <v>325</v>
      </c>
      <c r="M31" s="494">
        <v>173</v>
      </c>
      <c r="N31" s="494">
        <v>87</v>
      </c>
      <c r="O31" s="494">
        <v>-99</v>
      </c>
      <c r="P31" s="494">
        <v>-14</v>
      </c>
      <c r="Q31" s="494">
        <v>-73</v>
      </c>
    </row>
    <row r="32" spans="2:17" x14ac:dyDescent="0.2">
      <c r="B32" s="488">
        <v>2</v>
      </c>
      <c r="C32" s="363" t="s">
        <v>1285</v>
      </c>
      <c r="D32" s="494">
        <v>202</v>
      </c>
      <c r="E32" s="494">
        <v>10</v>
      </c>
      <c r="F32" s="494" t="s">
        <v>1605</v>
      </c>
      <c r="G32" s="494" t="s">
        <v>1605</v>
      </c>
      <c r="H32" s="494" t="s">
        <v>1605</v>
      </c>
      <c r="I32" s="494">
        <v>1</v>
      </c>
      <c r="J32" s="494">
        <v>1</v>
      </c>
      <c r="K32" s="494">
        <v>9</v>
      </c>
      <c r="L32" s="494">
        <v>0</v>
      </c>
      <c r="M32" s="494">
        <v>3</v>
      </c>
      <c r="N32" s="494">
        <v>6</v>
      </c>
      <c r="O32" s="494">
        <v>-6</v>
      </c>
      <c r="P32" s="494">
        <v>0</v>
      </c>
      <c r="Q32" s="494">
        <v>-6</v>
      </c>
    </row>
    <row r="33" spans="2:17" x14ac:dyDescent="0.2">
      <c r="B33" s="488">
        <v>3</v>
      </c>
      <c r="C33" s="363" t="s">
        <v>1291</v>
      </c>
      <c r="D33" s="494">
        <v>2149</v>
      </c>
      <c r="E33" s="494">
        <v>695</v>
      </c>
      <c r="F33" s="494">
        <v>14</v>
      </c>
      <c r="G33" s="494" t="s">
        <v>1605</v>
      </c>
      <c r="H33" s="494" t="s">
        <v>1605</v>
      </c>
      <c r="I33" s="494">
        <v>2</v>
      </c>
      <c r="J33" s="494">
        <v>20</v>
      </c>
      <c r="K33" s="494">
        <v>348</v>
      </c>
      <c r="L33" s="494">
        <v>340</v>
      </c>
      <c r="M33" s="494">
        <v>441</v>
      </c>
      <c r="N33" s="494">
        <v>51</v>
      </c>
      <c r="O33" s="494">
        <v>-215</v>
      </c>
      <c r="P33" s="494">
        <v>-180</v>
      </c>
      <c r="Q33" s="494">
        <v>-33</v>
      </c>
    </row>
    <row r="34" spans="2:17" x14ac:dyDescent="0.2">
      <c r="B34" s="488">
        <v>4</v>
      </c>
      <c r="C34" s="363" t="s">
        <v>1316</v>
      </c>
      <c r="D34" s="494">
        <v>91</v>
      </c>
      <c r="E34" s="494">
        <v>67</v>
      </c>
      <c r="F34" s="494">
        <v>3</v>
      </c>
      <c r="G34" s="494" t="s">
        <v>1605</v>
      </c>
      <c r="H34" s="494" t="s">
        <v>1605</v>
      </c>
      <c r="I34" s="494">
        <v>2</v>
      </c>
      <c r="J34" s="494">
        <v>21</v>
      </c>
      <c r="K34" s="494">
        <v>1</v>
      </c>
      <c r="L34" s="494">
        <v>48</v>
      </c>
      <c r="M34" s="494">
        <v>46</v>
      </c>
      <c r="N34" s="494">
        <v>1</v>
      </c>
      <c r="O34" s="494">
        <v>-3</v>
      </c>
      <c r="P34" s="494">
        <v>-2</v>
      </c>
      <c r="Q34" s="494">
        <v>0</v>
      </c>
    </row>
    <row r="35" spans="2:17" x14ac:dyDescent="0.2">
      <c r="B35" s="488">
        <v>5</v>
      </c>
      <c r="C35" s="363" t="s">
        <v>1321</v>
      </c>
      <c r="D35" s="494">
        <v>11</v>
      </c>
      <c r="E35" s="494">
        <v>4</v>
      </c>
      <c r="F35" s="494" t="s">
        <v>1605</v>
      </c>
      <c r="G35" s="494" t="s">
        <v>1605</v>
      </c>
      <c r="H35" s="494" t="s">
        <v>1605</v>
      </c>
      <c r="I35" s="494">
        <v>2</v>
      </c>
      <c r="J35" s="494">
        <v>0</v>
      </c>
      <c r="K35" s="494">
        <v>2</v>
      </c>
      <c r="L35" s="494">
        <v>2</v>
      </c>
      <c r="M35" s="494">
        <v>2</v>
      </c>
      <c r="N35" s="494">
        <v>1</v>
      </c>
      <c r="O35" s="494">
        <v>-1</v>
      </c>
      <c r="P35" s="494">
        <v>-1</v>
      </c>
      <c r="Q35" s="494">
        <v>-1</v>
      </c>
    </row>
    <row r="36" spans="2:17" x14ac:dyDescent="0.2">
      <c r="B36" s="488">
        <v>6</v>
      </c>
      <c r="C36" s="363" t="s">
        <v>1322</v>
      </c>
      <c r="D36" s="494">
        <v>96</v>
      </c>
      <c r="E36" s="494">
        <v>35</v>
      </c>
      <c r="F36" s="494">
        <v>5</v>
      </c>
      <c r="G36" s="494" t="s">
        <v>1605</v>
      </c>
      <c r="H36" s="494">
        <v>0</v>
      </c>
      <c r="I36" s="494">
        <v>2</v>
      </c>
      <c r="J36" s="494">
        <v>15</v>
      </c>
      <c r="K36" s="494">
        <v>2</v>
      </c>
      <c r="L36" s="494">
        <v>24</v>
      </c>
      <c r="M36" s="494">
        <v>13</v>
      </c>
      <c r="N36" s="494">
        <v>6</v>
      </c>
      <c r="O36" s="494">
        <v>-3</v>
      </c>
      <c r="P36" s="494">
        <v>0</v>
      </c>
      <c r="Q36" s="494">
        <v>-3</v>
      </c>
    </row>
    <row r="37" spans="2:17" x14ac:dyDescent="0.2">
      <c r="B37" s="488">
        <v>7</v>
      </c>
      <c r="C37" s="363" t="s">
        <v>1326</v>
      </c>
      <c r="D37" s="494">
        <v>1693</v>
      </c>
      <c r="E37" s="494">
        <v>669</v>
      </c>
      <c r="F37" s="494">
        <v>61</v>
      </c>
      <c r="G37" s="494" t="s">
        <v>1605</v>
      </c>
      <c r="H37" s="494">
        <v>0</v>
      </c>
      <c r="I37" s="494">
        <v>1</v>
      </c>
      <c r="J37" s="494">
        <v>0</v>
      </c>
      <c r="K37" s="494">
        <v>728</v>
      </c>
      <c r="L37" s="494">
        <v>2</v>
      </c>
      <c r="M37" s="494">
        <v>74</v>
      </c>
      <c r="N37" s="494">
        <v>60</v>
      </c>
      <c r="O37" s="494">
        <v>-32</v>
      </c>
      <c r="P37" s="494">
        <v>-4</v>
      </c>
      <c r="Q37" s="494">
        <v>-25</v>
      </c>
    </row>
    <row r="38" spans="2:17" x14ac:dyDescent="0.2">
      <c r="B38" s="488">
        <v>8</v>
      </c>
      <c r="C38" s="363" t="s">
        <v>1327</v>
      </c>
      <c r="D38" s="494">
        <v>431</v>
      </c>
      <c r="E38" s="494">
        <v>247</v>
      </c>
      <c r="F38" s="494">
        <v>52</v>
      </c>
      <c r="G38" s="494" t="s">
        <v>1605</v>
      </c>
      <c r="H38" s="494" t="s">
        <v>1605</v>
      </c>
      <c r="I38" s="494">
        <v>3</v>
      </c>
      <c r="J38" s="494">
        <v>31</v>
      </c>
      <c r="K38" s="494">
        <v>63</v>
      </c>
      <c r="L38" s="494">
        <v>206</v>
      </c>
      <c r="M38" s="494">
        <v>113</v>
      </c>
      <c r="N38" s="494">
        <v>1</v>
      </c>
      <c r="O38" s="494">
        <v>-10</v>
      </c>
      <c r="P38" s="494">
        <v>-8</v>
      </c>
      <c r="Q38" s="494">
        <v>-1</v>
      </c>
    </row>
    <row r="39" spans="2:17" x14ac:dyDescent="0.2">
      <c r="B39" s="488">
        <v>9</v>
      </c>
      <c r="C39" s="363" t="s">
        <v>1334</v>
      </c>
      <c r="D39" s="494">
        <v>355</v>
      </c>
      <c r="E39" s="494">
        <v>73</v>
      </c>
      <c r="F39" s="494">
        <v>19</v>
      </c>
      <c r="G39" s="494" t="s">
        <v>1605</v>
      </c>
      <c r="H39" s="494">
        <v>0</v>
      </c>
      <c r="I39" s="494">
        <v>3</v>
      </c>
      <c r="J39" s="494" t="s">
        <v>1605</v>
      </c>
      <c r="K39" s="494">
        <v>92</v>
      </c>
      <c r="L39" s="494">
        <v>0</v>
      </c>
      <c r="M39" s="494">
        <v>16</v>
      </c>
      <c r="N39" s="494">
        <v>12</v>
      </c>
      <c r="O39" s="494">
        <v>-10</v>
      </c>
      <c r="P39" s="494">
        <v>0</v>
      </c>
      <c r="Q39" s="494">
        <v>-9</v>
      </c>
    </row>
    <row r="40" spans="2:17" x14ac:dyDescent="0.2">
      <c r="B40" s="488">
        <v>10</v>
      </c>
      <c r="C40" s="363" t="s">
        <v>1390</v>
      </c>
      <c r="D40" s="494">
        <v>1512</v>
      </c>
      <c r="E40" s="494">
        <v>1</v>
      </c>
      <c r="F40" s="494">
        <v>1</v>
      </c>
      <c r="G40" s="494">
        <v>4</v>
      </c>
      <c r="H40" s="494">
        <v>2</v>
      </c>
      <c r="I40" s="494">
        <v>14</v>
      </c>
      <c r="J40" s="494" t="s">
        <v>1605</v>
      </c>
      <c r="K40" s="494">
        <v>8</v>
      </c>
      <c r="L40" s="494" t="s">
        <v>1605</v>
      </c>
      <c r="M40" s="494">
        <v>1</v>
      </c>
      <c r="N40" s="494">
        <v>1</v>
      </c>
      <c r="O40" s="494">
        <v>-1</v>
      </c>
      <c r="P40" s="494">
        <v>0</v>
      </c>
      <c r="Q40" s="494">
        <v>0</v>
      </c>
    </row>
    <row r="41" spans="2:17" x14ac:dyDescent="0.2">
      <c r="B41" s="488">
        <v>11</v>
      </c>
      <c r="C41" s="363" t="s">
        <v>1391</v>
      </c>
      <c r="D41" s="494">
        <v>1466</v>
      </c>
      <c r="E41" s="494">
        <v>33</v>
      </c>
      <c r="F41" s="494">
        <v>0</v>
      </c>
      <c r="G41" s="494" t="s">
        <v>1605</v>
      </c>
      <c r="H41" s="494" t="s">
        <v>1605</v>
      </c>
      <c r="I41" s="494">
        <v>1</v>
      </c>
      <c r="J41" s="494" t="s">
        <v>1605</v>
      </c>
      <c r="K41" s="494">
        <v>33</v>
      </c>
      <c r="L41" s="494" t="s">
        <v>1605</v>
      </c>
      <c r="M41" s="494">
        <v>9</v>
      </c>
      <c r="N41" s="494">
        <v>16</v>
      </c>
      <c r="O41" s="494">
        <v>-6</v>
      </c>
      <c r="P41" s="494">
        <v>-1</v>
      </c>
      <c r="Q41" s="494">
        <v>-5</v>
      </c>
    </row>
    <row r="42" spans="2:17" x14ac:dyDescent="0.2">
      <c r="B42" s="488">
        <v>12</v>
      </c>
      <c r="C42" s="363" t="s">
        <v>1392</v>
      </c>
      <c r="D42" s="494">
        <v>9</v>
      </c>
      <c r="E42" s="494">
        <v>0</v>
      </c>
      <c r="F42" s="494">
        <v>0</v>
      </c>
      <c r="G42" s="494">
        <v>0</v>
      </c>
      <c r="H42" s="494">
        <v>0</v>
      </c>
      <c r="I42" s="494" t="s">
        <v>1605</v>
      </c>
      <c r="J42" s="494">
        <v>0</v>
      </c>
      <c r="K42" s="494" t="s">
        <v>1605</v>
      </c>
      <c r="L42" s="494" t="s">
        <v>1605</v>
      </c>
      <c r="M42" s="494" t="s">
        <v>1605</v>
      </c>
      <c r="N42" s="494" t="s">
        <v>1605</v>
      </c>
      <c r="O42" s="494" t="s">
        <v>1605</v>
      </c>
      <c r="P42" s="494" t="s">
        <v>1605</v>
      </c>
      <c r="Q42" s="494" t="s">
        <v>1605</v>
      </c>
    </row>
    <row r="43" spans="2:17" x14ac:dyDescent="0.2">
      <c r="B43" s="488">
        <v>13</v>
      </c>
      <c r="C43" s="363" t="s">
        <v>1393</v>
      </c>
      <c r="D43" s="491"/>
      <c r="E43" s="490"/>
      <c r="F43" s="490"/>
      <c r="G43" s="490"/>
      <c r="H43" s="490"/>
      <c r="I43" s="534"/>
      <c r="J43" s="490"/>
      <c r="K43" s="490"/>
      <c r="L43" s="490"/>
      <c r="M43" s="490"/>
      <c r="N43" s="490"/>
      <c r="O43" s="490"/>
      <c r="P43" s="490"/>
      <c r="Q43" s="490"/>
    </row>
    <row r="45" spans="2:17" x14ac:dyDescent="0.2">
      <c r="C45" s="364" t="s">
        <v>27</v>
      </c>
      <c r="D45" s="365" t="s">
        <v>28</v>
      </c>
      <c r="E45" s="365" t="s">
        <v>29</v>
      </c>
      <c r="F45" s="365" t="s">
        <v>96</v>
      </c>
      <c r="G45" s="365" t="s">
        <v>97</v>
      </c>
      <c r="H45" s="365" t="s">
        <v>160</v>
      </c>
      <c r="I45" s="365" t="s">
        <v>161</v>
      </c>
      <c r="J45" s="365" t="s">
        <v>162</v>
      </c>
      <c r="K45" s="365" t="s">
        <v>595</v>
      </c>
      <c r="L45" s="365" t="s">
        <v>596</v>
      </c>
      <c r="M45" s="365" t="s">
        <v>597</v>
      </c>
      <c r="N45" s="366" t="s">
        <v>598</v>
      </c>
      <c r="O45" s="366" t="s">
        <v>599</v>
      </c>
      <c r="P45" s="366" t="s">
        <v>1339</v>
      </c>
      <c r="Q45" s="366" t="s">
        <v>1382</v>
      </c>
    </row>
    <row r="46" spans="2:17" x14ac:dyDescent="0.2">
      <c r="C46" s="697" t="s">
        <v>1621</v>
      </c>
      <c r="D46" s="700" t="s">
        <v>1281</v>
      </c>
      <c r="E46" s="701"/>
      <c r="F46" s="701"/>
      <c r="G46" s="701"/>
      <c r="H46" s="701"/>
      <c r="I46" s="701"/>
      <c r="J46" s="701"/>
      <c r="K46" s="701"/>
      <c r="L46" s="701"/>
      <c r="M46" s="701"/>
      <c r="N46" s="701"/>
      <c r="O46" s="701"/>
      <c r="P46" s="701"/>
      <c r="Q46" s="702"/>
    </row>
    <row r="47" spans="2:17" x14ac:dyDescent="0.2">
      <c r="C47" s="698"/>
      <c r="D47" s="367"/>
      <c r="E47" s="703" t="s">
        <v>1383</v>
      </c>
      <c r="F47" s="704"/>
      <c r="G47" s="704"/>
      <c r="H47" s="704"/>
      <c r="I47" s="704"/>
      <c r="J47" s="704"/>
      <c r="K47" s="704"/>
      <c r="L47" s="704"/>
      <c r="M47" s="704"/>
      <c r="N47" s="704"/>
      <c r="O47" s="704"/>
      <c r="P47" s="704"/>
      <c r="Q47" s="705"/>
    </row>
    <row r="48" spans="2:17" x14ac:dyDescent="0.2">
      <c r="C48" s="698"/>
      <c r="D48" s="367"/>
      <c r="E48" s="703" t="s">
        <v>1384</v>
      </c>
      <c r="F48" s="704"/>
      <c r="G48" s="704"/>
      <c r="H48" s="704"/>
      <c r="I48" s="705"/>
      <c r="J48" s="706" t="s">
        <v>1385</v>
      </c>
      <c r="K48" s="706" t="s">
        <v>1386</v>
      </c>
      <c r="L48" s="708" t="s">
        <v>1387</v>
      </c>
      <c r="M48" s="710" t="s">
        <v>1348</v>
      </c>
      <c r="N48" s="710" t="s">
        <v>960</v>
      </c>
      <c r="O48" s="712" t="s">
        <v>846</v>
      </c>
      <c r="P48" s="713"/>
      <c r="Q48" s="714"/>
    </row>
    <row r="49" spans="2:17" ht="38.25" x14ac:dyDescent="0.2">
      <c r="C49" s="699"/>
      <c r="D49" s="367"/>
      <c r="E49" s="368" t="s">
        <v>1388</v>
      </c>
      <c r="F49" s="368" t="s">
        <v>1342</v>
      </c>
      <c r="G49" s="368" t="s">
        <v>1343</v>
      </c>
      <c r="H49" s="368" t="s">
        <v>1344</v>
      </c>
      <c r="I49" s="351" t="s">
        <v>1345</v>
      </c>
      <c r="J49" s="707"/>
      <c r="K49" s="707"/>
      <c r="L49" s="709"/>
      <c r="M49" s="711"/>
      <c r="N49" s="711"/>
      <c r="O49" s="369"/>
      <c r="P49" s="370" t="s">
        <v>1389</v>
      </c>
      <c r="Q49" s="370" t="s">
        <v>960</v>
      </c>
    </row>
    <row r="50" spans="2:17" x14ac:dyDescent="0.2">
      <c r="B50" s="157">
        <v>1</v>
      </c>
      <c r="C50" s="363" t="s">
        <v>1284</v>
      </c>
      <c r="D50" s="494"/>
      <c r="E50" s="494">
        <v>0</v>
      </c>
      <c r="F50" s="494">
        <v>0</v>
      </c>
      <c r="G50" s="494">
        <v>0</v>
      </c>
      <c r="H50" s="494">
        <v>0</v>
      </c>
      <c r="I50" s="494" t="s">
        <v>1605</v>
      </c>
      <c r="J50" s="494">
        <v>0</v>
      </c>
      <c r="K50" s="494" t="s">
        <v>1605</v>
      </c>
      <c r="L50" s="494" t="s">
        <v>1605</v>
      </c>
      <c r="M50" s="494" t="s">
        <v>1605</v>
      </c>
      <c r="N50" s="494" t="s">
        <v>1605</v>
      </c>
      <c r="O50" s="494" t="s">
        <v>1605</v>
      </c>
      <c r="P50" s="494" t="s">
        <v>1605</v>
      </c>
      <c r="Q50" s="494" t="s">
        <v>1605</v>
      </c>
    </row>
    <row r="51" spans="2:17" x14ac:dyDescent="0.2">
      <c r="B51" s="157">
        <v>2</v>
      </c>
      <c r="C51" s="363" t="s">
        <v>1285</v>
      </c>
      <c r="D51" s="494">
        <v>34</v>
      </c>
      <c r="E51" s="494">
        <v>0</v>
      </c>
      <c r="F51" s="494">
        <v>0</v>
      </c>
      <c r="G51" s="494">
        <v>0</v>
      </c>
      <c r="H51" s="494">
        <v>0</v>
      </c>
      <c r="I51" s="494" t="s">
        <v>1605</v>
      </c>
      <c r="J51" s="494">
        <v>0</v>
      </c>
      <c r="K51" s="494" t="s">
        <v>1605</v>
      </c>
      <c r="L51" s="494" t="s">
        <v>1605</v>
      </c>
      <c r="M51" s="494" t="s">
        <v>1605</v>
      </c>
      <c r="N51" s="494" t="s">
        <v>1605</v>
      </c>
      <c r="O51" s="494" t="s">
        <v>1605</v>
      </c>
      <c r="P51" s="494" t="s">
        <v>1605</v>
      </c>
      <c r="Q51" s="494" t="s">
        <v>1605</v>
      </c>
    </row>
    <row r="52" spans="2:17" x14ac:dyDescent="0.2">
      <c r="B52" s="157">
        <v>3</v>
      </c>
      <c r="C52" s="363" t="s">
        <v>1291</v>
      </c>
      <c r="D52" s="494">
        <v>165</v>
      </c>
      <c r="E52" s="494">
        <v>6</v>
      </c>
      <c r="F52" s="494">
        <v>0</v>
      </c>
      <c r="G52" s="494">
        <v>0</v>
      </c>
      <c r="H52" s="494">
        <v>0</v>
      </c>
      <c r="I52" s="494">
        <v>2</v>
      </c>
      <c r="J52" s="494">
        <v>0</v>
      </c>
      <c r="K52" s="494">
        <v>6</v>
      </c>
      <c r="L52" s="494" t="s">
        <v>1605</v>
      </c>
      <c r="M52" s="494" t="s">
        <v>1605</v>
      </c>
      <c r="N52" s="494" t="s">
        <v>1605</v>
      </c>
      <c r="O52" s="494">
        <v>0</v>
      </c>
      <c r="P52" s="494" t="s">
        <v>1605</v>
      </c>
      <c r="Q52" s="494" t="s">
        <v>1605</v>
      </c>
    </row>
    <row r="53" spans="2:17" x14ac:dyDescent="0.2">
      <c r="B53" s="157">
        <v>4</v>
      </c>
      <c r="C53" s="363" t="s">
        <v>1316</v>
      </c>
      <c r="D53" s="494">
        <v>0</v>
      </c>
      <c r="E53" s="494">
        <v>0</v>
      </c>
      <c r="F53" s="494">
        <v>0</v>
      </c>
      <c r="G53" s="494">
        <v>0</v>
      </c>
      <c r="H53" s="494">
        <v>0</v>
      </c>
      <c r="I53" s="494">
        <v>0</v>
      </c>
      <c r="J53" s="494">
        <v>0</v>
      </c>
      <c r="K53" s="494" t="s">
        <v>1605</v>
      </c>
      <c r="L53" s="494">
        <v>0</v>
      </c>
      <c r="M53" s="494">
        <v>0</v>
      </c>
      <c r="N53" s="494" t="s">
        <v>1605</v>
      </c>
      <c r="O53" s="494">
        <v>0</v>
      </c>
      <c r="P53" s="494">
        <v>0</v>
      </c>
      <c r="Q53" s="494" t="s">
        <v>1605</v>
      </c>
    </row>
    <row r="54" spans="2:17" x14ac:dyDescent="0.2">
      <c r="B54" s="157">
        <v>5</v>
      </c>
      <c r="C54" s="363" t="s">
        <v>1321</v>
      </c>
      <c r="D54" s="494" t="s">
        <v>1605</v>
      </c>
      <c r="E54" s="494">
        <v>0</v>
      </c>
      <c r="F54" s="494">
        <v>0</v>
      </c>
      <c r="G54" s="494">
        <v>0</v>
      </c>
      <c r="H54" s="494">
        <v>0</v>
      </c>
      <c r="I54" s="494" t="s">
        <v>1605</v>
      </c>
      <c r="J54" s="494">
        <v>0</v>
      </c>
      <c r="K54" s="494" t="s">
        <v>1605</v>
      </c>
      <c r="L54" s="494" t="s">
        <v>1605</v>
      </c>
      <c r="M54" s="494" t="s">
        <v>1605</v>
      </c>
      <c r="N54" s="494" t="s">
        <v>1605</v>
      </c>
      <c r="O54" s="494" t="s">
        <v>1605</v>
      </c>
      <c r="P54" s="494" t="s">
        <v>1605</v>
      </c>
      <c r="Q54" s="494" t="s">
        <v>1605</v>
      </c>
    </row>
    <row r="55" spans="2:17" x14ac:dyDescent="0.2">
      <c r="B55" s="157">
        <v>6</v>
      </c>
      <c r="C55" s="363" t="s">
        <v>1322</v>
      </c>
      <c r="D55" s="494">
        <v>0</v>
      </c>
      <c r="E55" s="494">
        <v>0</v>
      </c>
      <c r="F55" s="494">
        <v>0</v>
      </c>
      <c r="G55" s="494">
        <v>0</v>
      </c>
      <c r="H55" s="494">
        <v>0</v>
      </c>
      <c r="I55" s="494">
        <v>0</v>
      </c>
      <c r="J55" s="494">
        <v>0</v>
      </c>
      <c r="K55" s="494" t="s">
        <v>1605</v>
      </c>
      <c r="L55" s="494">
        <v>0</v>
      </c>
      <c r="M55" s="494">
        <v>0</v>
      </c>
      <c r="N55" s="494" t="s">
        <v>1605</v>
      </c>
      <c r="O55" s="494">
        <v>0</v>
      </c>
      <c r="P55" s="494">
        <v>0</v>
      </c>
      <c r="Q55" s="494" t="s">
        <v>1605</v>
      </c>
    </row>
    <row r="56" spans="2:17" x14ac:dyDescent="0.2">
      <c r="B56" s="157">
        <v>7</v>
      </c>
      <c r="C56" s="363" t="s">
        <v>1326</v>
      </c>
      <c r="D56" s="494">
        <v>48</v>
      </c>
      <c r="E56" s="494">
        <v>1</v>
      </c>
      <c r="F56" s="494">
        <v>0</v>
      </c>
      <c r="G56" s="494">
        <v>0</v>
      </c>
      <c r="H56" s="494">
        <v>0</v>
      </c>
      <c r="I56" s="494">
        <v>0</v>
      </c>
      <c r="J56" s="494">
        <v>0</v>
      </c>
      <c r="K56" s="494">
        <v>1</v>
      </c>
      <c r="L56" s="494" t="s">
        <v>1605</v>
      </c>
      <c r="M56" s="494" t="s">
        <v>1605</v>
      </c>
      <c r="N56" s="494" t="s">
        <v>1605</v>
      </c>
      <c r="O56" s="494">
        <v>0</v>
      </c>
      <c r="P56" s="494" t="s">
        <v>1605</v>
      </c>
      <c r="Q56" s="494" t="s">
        <v>1605</v>
      </c>
    </row>
    <row r="57" spans="2:17" x14ac:dyDescent="0.2">
      <c r="B57" s="157">
        <v>8</v>
      </c>
      <c r="C57" s="363" t="s">
        <v>1327</v>
      </c>
      <c r="D57" s="494">
        <v>30</v>
      </c>
      <c r="E57" s="494">
        <v>30</v>
      </c>
      <c r="F57" s="494">
        <v>0</v>
      </c>
      <c r="G57" s="495">
        <v>0</v>
      </c>
      <c r="H57" s="494">
        <v>0</v>
      </c>
      <c r="I57" s="494">
        <v>2</v>
      </c>
      <c r="J57" s="494">
        <v>30</v>
      </c>
      <c r="K57" s="494" t="s">
        <v>1605</v>
      </c>
      <c r="L57" s="494" t="s">
        <v>1605</v>
      </c>
      <c r="M57" s="494" t="s">
        <v>1605</v>
      </c>
      <c r="N57" s="494" t="s">
        <v>1605</v>
      </c>
      <c r="O57" s="494">
        <v>0</v>
      </c>
      <c r="P57" s="494" t="s">
        <v>1605</v>
      </c>
      <c r="Q57" s="494" t="s">
        <v>1605</v>
      </c>
    </row>
    <row r="58" spans="2:17" x14ac:dyDescent="0.2">
      <c r="B58" s="157">
        <v>9</v>
      </c>
      <c r="C58" s="363" t="s">
        <v>1334</v>
      </c>
      <c r="D58" s="494">
        <v>0</v>
      </c>
      <c r="E58" s="494">
        <v>0</v>
      </c>
      <c r="F58" s="494">
        <v>0</v>
      </c>
      <c r="G58" s="494">
        <v>0</v>
      </c>
      <c r="H58" s="494">
        <v>0</v>
      </c>
      <c r="I58" s="494" t="s">
        <v>1605</v>
      </c>
      <c r="J58" s="494">
        <v>0</v>
      </c>
      <c r="K58" s="494" t="s">
        <v>1605</v>
      </c>
      <c r="L58" s="494" t="s">
        <v>1605</v>
      </c>
      <c r="M58" s="494" t="s">
        <v>1605</v>
      </c>
      <c r="N58" s="494" t="s">
        <v>1605</v>
      </c>
      <c r="O58" s="494" t="s">
        <v>1605</v>
      </c>
      <c r="P58" s="494" t="s">
        <v>1605</v>
      </c>
      <c r="Q58" s="494" t="s">
        <v>1605</v>
      </c>
    </row>
    <row r="59" spans="2:17" x14ac:dyDescent="0.2">
      <c r="B59" s="157">
        <v>10</v>
      </c>
      <c r="C59" s="363" t="s">
        <v>1390</v>
      </c>
      <c r="D59" s="494">
        <v>2</v>
      </c>
      <c r="E59" s="494">
        <v>0</v>
      </c>
      <c r="F59" s="495">
        <v>0</v>
      </c>
      <c r="G59" s="494">
        <v>0</v>
      </c>
      <c r="H59" s="494">
        <v>0</v>
      </c>
      <c r="I59" s="494">
        <v>8</v>
      </c>
      <c r="J59" s="494" t="s">
        <v>1605</v>
      </c>
      <c r="K59" s="495">
        <v>0</v>
      </c>
      <c r="L59" s="494" t="s">
        <v>1605</v>
      </c>
      <c r="M59" s="494">
        <v>0</v>
      </c>
      <c r="N59" s="494" t="s">
        <v>1605</v>
      </c>
      <c r="O59" s="494">
        <v>0</v>
      </c>
      <c r="P59" s="494">
        <v>0</v>
      </c>
      <c r="Q59" s="494" t="s">
        <v>1605</v>
      </c>
    </row>
    <row r="60" spans="2:17" x14ac:dyDescent="0.2">
      <c r="B60" s="157">
        <v>11</v>
      </c>
      <c r="C60" s="363" t="s">
        <v>1391</v>
      </c>
      <c r="D60" s="494">
        <v>9</v>
      </c>
      <c r="E60" s="494">
        <v>0</v>
      </c>
      <c r="F60" s="494">
        <v>0</v>
      </c>
      <c r="G60" s="494">
        <v>0</v>
      </c>
      <c r="H60" s="494">
        <v>0</v>
      </c>
      <c r="I60" s="494" t="s">
        <v>1605</v>
      </c>
      <c r="J60" s="494" t="s">
        <v>1605</v>
      </c>
      <c r="K60" s="494" t="s">
        <v>1605</v>
      </c>
      <c r="L60" s="494" t="s">
        <v>1605</v>
      </c>
      <c r="M60" s="494" t="s">
        <v>1605</v>
      </c>
      <c r="N60" s="494" t="s">
        <v>1605</v>
      </c>
      <c r="O60" s="494" t="s">
        <v>1605</v>
      </c>
      <c r="P60" s="494" t="s">
        <v>1605</v>
      </c>
      <c r="Q60" s="494" t="s">
        <v>1605</v>
      </c>
    </row>
    <row r="61" spans="2:17" x14ac:dyDescent="0.2">
      <c r="B61" s="157">
        <v>12</v>
      </c>
      <c r="C61" s="489" t="s">
        <v>1392</v>
      </c>
      <c r="D61" s="492"/>
      <c r="E61" s="493"/>
      <c r="F61" s="493"/>
      <c r="G61" s="493"/>
      <c r="H61" s="493"/>
      <c r="I61" s="535"/>
      <c r="J61" s="493"/>
      <c r="K61" s="493"/>
      <c r="L61" s="493"/>
      <c r="M61" s="493"/>
      <c r="N61" s="493"/>
      <c r="O61" s="493"/>
      <c r="P61" s="493"/>
      <c r="Q61" s="493"/>
    </row>
    <row r="62" spans="2:17" x14ac:dyDescent="0.2">
      <c r="B62" s="157">
        <v>13</v>
      </c>
      <c r="C62" s="363" t="s">
        <v>1393</v>
      </c>
      <c r="D62" s="490"/>
      <c r="E62" s="490"/>
      <c r="F62" s="490"/>
      <c r="G62" s="490"/>
      <c r="H62" s="490"/>
      <c r="I62" s="490"/>
      <c r="J62" s="490"/>
      <c r="K62" s="490"/>
      <c r="L62" s="490"/>
      <c r="M62" s="490"/>
      <c r="N62" s="490"/>
      <c r="O62" s="490"/>
      <c r="P62" s="490"/>
      <c r="Q62" s="490"/>
    </row>
    <row r="64" spans="2:17" x14ac:dyDescent="0.2">
      <c r="C64" s="364" t="s">
        <v>27</v>
      </c>
      <c r="D64" s="365" t="s">
        <v>28</v>
      </c>
      <c r="E64" s="365" t="s">
        <v>29</v>
      </c>
      <c r="F64" s="365" t="s">
        <v>96</v>
      </c>
      <c r="G64" s="365" t="s">
        <v>97</v>
      </c>
      <c r="H64" s="365" t="s">
        <v>160</v>
      </c>
      <c r="I64" s="365" t="s">
        <v>161</v>
      </c>
      <c r="J64" s="365" t="s">
        <v>162</v>
      </c>
      <c r="K64" s="365" t="s">
        <v>595</v>
      </c>
      <c r="L64" s="365" t="s">
        <v>596</v>
      </c>
      <c r="M64" s="365" t="s">
        <v>597</v>
      </c>
      <c r="N64" s="366" t="s">
        <v>598</v>
      </c>
      <c r="O64" s="366" t="s">
        <v>599</v>
      </c>
      <c r="P64" s="366" t="s">
        <v>1339</v>
      </c>
      <c r="Q64" s="366" t="s">
        <v>1382</v>
      </c>
    </row>
    <row r="65" spans="2:17" x14ac:dyDescent="0.2">
      <c r="C65" s="697" t="s">
        <v>1651</v>
      </c>
      <c r="D65" s="700" t="s">
        <v>1281</v>
      </c>
      <c r="E65" s="701"/>
      <c r="F65" s="701"/>
      <c r="G65" s="701"/>
      <c r="H65" s="701"/>
      <c r="I65" s="701"/>
      <c r="J65" s="701"/>
      <c r="K65" s="701"/>
      <c r="L65" s="701"/>
      <c r="M65" s="701"/>
      <c r="N65" s="701"/>
      <c r="O65" s="701"/>
      <c r="P65" s="701"/>
      <c r="Q65" s="702"/>
    </row>
    <row r="66" spans="2:17" x14ac:dyDescent="0.2">
      <c r="C66" s="698"/>
      <c r="D66" s="367"/>
      <c r="E66" s="703" t="s">
        <v>1383</v>
      </c>
      <c r="F66" s="704"/>
      <c r="G66" s="704"/>
      <c r="H66" s="704"/>
      <c r="I66" s="704"/>
      <c r="J66" s="704"/>
      <c r="K66" s="704"/>
      <c r="L66" s="704"/>
      <c r="M66" s="704"/>
      <c r="N66" s="704"/>
      <c r="O66" s="704"/>
      <c r="P66" s="704"/>
      <c r="Q66" s="705"/>
    </row>
    <row r="67" spans="2:17" x14ac:dyDescent="0.2">
      <c r="C67" s="698"/>
      <c r="D67" s="367"/>
      <c r="E67" s="703" t="s">
        <v>1384</v>
      </c>
      <c r="F67" s="704"/>
      <c r="G67" s="704"/>
      <c r="H67" s="704"/>
      <c r="I67" s="705"/>
      <c r="J67" s="706" t="s">
        <v>1385</v>
      </c>
      <c r="K67" s="706" t="s">
        <v>1386</v>
      </c>
      <c r="L67" s="708" t="s">
        <v>1387</v>
      </c>
      <c r="M67" s="710" t="s">
        <v>1348</v>
      </c>
      <c r="N67" s="710" t="s">
        <v>960</v>
      </c>
      <c r="O67" s="712" t="s">
        <v>846</v>
      </c>
      <c r="P67" s="713"/>
      <c r="Q67" s="714"/>
    </row>
    <row r="68" spans="2:17" ht="38.25" x14ac:dyDescent="0.2">
      <c r="C68" s="699"/>
      <c r="D68" s="367"/>
      <c r="E68" s="368" t="s">
        <v>1388</v>
      </c>
      <c r="F68" s="368" t="s">
        <v>1342</v>
      </c>
      <c r="G68" s="368" t="s">
        <v>1343</v>
      </c>
      <c r="H68" s="368" t="s">
        <v>1344</v>
      </c>
      <c r="I68" s="351" t="s">
        <v>1345</v>
      </c>
      <c r="J68" s="707"/>
      <c r="K68" s="707"/>
      <c r="L68" s="709"/>
      <c r="M68" s="711"/>
      <c r="N68" s="711"/>
      <c r="O68" s="369"/>
      <c r="P68" s="370" t="s">
        <v>1389</v>
      </c>
      <c r="Q68" s="370" t="s">
        <v>960</v>
      </c>
    </row>
    <row r="69" spans="2:17" x14ac:dyDescent="0.2">
      <c r="B69" s="157">
        <v>1</v>
      </c>
      <c r="C69" s="363" t="s">
        <v>1284</v>
      </c>
      <c r="D69" s="495">
        <v>277</v>
      </c>
      <c r="E69" s="495">
        <v>187</v>
      </c>
      <c r="F69" s="495">
        <v>36</v>
      </c>
      <c r="G69" s="495">
        <v>1</v>
      </c>
      <c r="H69" s="495" t="s">
        <v>1605</v>
      </c>
      <c r="I69" s="495">
        <v>3</v>
      </c>
      <c r="J69" s="495">
        <v>15</v>
      </c>
      <c r="K69" s="495">
        <v>153</v>
      </c>
      <c r="L69" s="495">
        <v>56</v>
      </c>
      <c r="M69" s="495">
        <v>33</v>
      </c>
      <c r="N69" s="495">
        <v>4</v>
      </c>
      <c r="O69" s="495">
        <v>-5</v>
      </c>
      <c r="P69" s="495">
        <v>-1</v>
      </c>
      <c r="Q69" s="495">
        <v>-2</v>
      </c>
    </row>
    <row r="70" spans="2:17" x14ac:dyDescent="0.2">
      <c r="B70" s="157">
        <v>2</v>
      </c>
      <c r="C70" s="363" t="s">
        <v>1285</v>
      </c>
      <c r="D70" s="495">
        <v>217</v>
      </c>
      <c r="E70" s="495">
        <v>172</v>
      </c>
      <c r="F70" s="495">
        <v>0</v>
      </c>
      <c r="G70" s="495" t="s">
        <v>1605</v>
      </c>
      <c r="H70" s="495" t="s">
        <v>1605</v>
      </c>
      <c r="I70" s="495">
        <v>4</v>
      </c>
      <c r="J70" s="495">
        <v>0</v>
      </c>
      <c r="K70" s="495">
        <v>172</v>
      </c>
      <c r="L70" s="495">
        <v>0</v>
      </c>
      <c r="M70" s="495">
        <v>3</v>
      </c>
      <c r="N70" s="495">
        <v>1</v>
      </c>
      <c r="O70" s="495">
        <v>-1</v>
      </c>
      <c r="P70" s="495">
        <v>0</v>
      </c>
      <c r="Q70" s="495">
        <v>-1</v>
      </c>
    </row>
    <row r="71" spans="2:17" x14ac:dyDescent="0.2">
      <c r="B71" s="157">
        <v>3</v>
      </c>
      <c r="C71" s="363" t="s">
        <v>1291</v>
      </c>
      <c r="D71" s="495">
        <v>1835</v>
      </c>
      <c r="E71" s="495">
        <v>756</v>
      </c>
      <c r="F71" s="495">
        <v>110</v>
      </c>
      <c r="G71" s="495" t="s">
        <v>1605</v>
      </c>
      <c r="H71" s="495" t="s">
        <v>1605</v>
      </c>
      <c r="I71" s="495">
        <v>2</v>
      </c>
      <c r="J71" s="495">
        <v>82</v>
      </c>
      <c r="K71" s="495">
        <v>766</v>
      </c>
      <c r="L71" s="495">
        <v>18</v>
      </c>
      <c r="M71" s="495">
        <v>195</v>
      </c>
      <c r="N71" s="495">
        <v>17</v>
      </c>
      <c r="O71" s="495">
        <v>-41</v>
      </c>
      <c r="P71" s="495">
        <v>-16</v>
      </c>
      <c r="Q71" s="495">
        <v>-19</v>
      </c>
    </row>
    <row r="72" spans="2:17" x14ac:dyDescent="0.2">
      <c r="B72" s="157">
        <v>4</v>
      </c>
      <c r="C72" s="363" t="s">
        <v>1316</v>
      </c>
      <c r="D72" s="495">
        <v>626</v>
      </c>
      <c r="E72" s="495">
        <v>438</v>
      </c>
      <c r="F72" s="495">
        <v>141</v>
      </c>
      <c r="G72" s="495">
        <v>26</v>
      </c>
      <c r="H72" s="495" t="s">
        <v>1605</v>
      </c>
      <c r="I72" s="495">
        <v>3</v>
      </c>
      <c r="J72" s="495">
        <v>33</v>
      </c>
      <c r="K72" s="495">
        <v>440</v>
      </c>
      <c r="L72" s="495">
        <v>132</v>
      </c>
      <c r="M72" s="495">
        <v>16</v>
      </c>
      <c r="N72" s="495">
        <v>5</v>
      </c>
      <c r="O72" s="495">
        <v>-6</v>
      </c>
      <c r="P72" s="495">
        <v>0</v>
      </c>
      <c r="Q72" s="495">
        <v>-4</v>
      </c>
    </row>
    <row r="73" spans="2:17" x14ac:dyDescent="0.2">
      <c r="B73" s="157">
        <v>5</v>
      </c>
      <c r="C73" s="363" t="s">
        <v>1321</v>
      </c>
      <c r="D73" s="495">
        <v>98</v>
      </c>
      <c r="E73" s="495">
        <v>52</v>
      </c>
      <c r="F73" s="495">
        <v>18</v>
      </c>
      <c r="G73" s="495" t="s">
        <v>1605</v>
      </c>
      <c r="H73" s="495" t="s">
        <v>1605</v>
      </c>
      <c r="I73" s="495">
        <v>4</v>
      </c>
      <c r="J73" s="495">
        <v>2</v>
      </c>
      <c r="K73" s="495">
        <v>63</v>
      </c>
      <c r="L73" s="495">
        <v>5</v>
      </c>
      <c r="M73" s="495">
        <v>7</v>
      </c>
      <c r="N73" s="495">
        <v>0</v>
      </c>
      <c r="O73" s="495">
        <v>-2</v>
      </c>
      <c r="P73" s="495">
        <v>0</v>
      </c>
      <c r="Q73" s="495">
        <v>0</v>
      </c>
    </row>
    <row r="74" spans="2:17" x14ac:dyDescent="0.2">
      <c r="B74" s="157">
        <v>6</v>
      </c>
      <c r="C74" s="363" t="s">
        <v>1322</v>
      </c>
      <c r="D74" s="495">
        <v>632</v>
      </c>
      <c r="E74" s="495">
        <v>356</v>
      </c>
      <c r="F74" s="495">
        <v>40</v>
      </c>
      <c r="G74" s="495" t="s">
        <v>1605</v>
      </c>
      <c r="H74" s="495" t="s">
        <v>1605</v>
      </c>
      <c r="I74" s="495">
        <v>3</v>
      </c>
      <c r="J74" s="495">
        <v>80</v>
      </c>
      <c r="K74" s="495">
        <v>208</v>
      </c>
      <c r="L74" s="495">
        <v>109</v>
      </c>
      <c r="M74" s="495">
        <v>81</v>
      </c>
      <c r="N74" s="495">
        <v>12</v>
      </c>
      <c r="O74" s="495">
        <v>-20</v>
      </c>
      <c r="P74" s="495">
        <v>-6</v>
      </c>
      <c r="Q74" s="495">
        <v>-11</v>
      </c>
    </row>
    <row r="75" spans="2:17" x14ac:dyDescent="0.2">
      <c r="B75" s="157">
        <v>7</v>
      </c>
      <c r="C75" s="363" t="s">
        <v>1326</v>
      </c>
      <c r="D75" s="495">
        <v>3141</v>
      </c>
      <c r="E75" s="495">
        <v>1326</v>
      </c>
      <c r="F75" s="495">
        <v>168</v>
      </c>
      <c r="G75" s="495">
        <v>9</v>
      </c>
      <c r="H75" s="495">
        <v>0</v>
      </c>
      <c r="I75" s="495">
        <v>2</v>
      </c>
      <c r="J75" s="495">
        <v>33</v>
      </c>
      <c r="K75" s="495">
        <v>1452</v>
      </c>
      <c r="L75" s="495">
        <v>19</v>
      </c>
      <c r="M75" s="495">
        <v>130</v>
      </c>
      <c r="N75" s="495">
        <v>30</v>
      </c>
      <c r="O75" s="495">
        <v>-35</v>
      </c>
      <c r="P75" s="495">
        <v>-3</v>
      </c>
      <c r="Q75" s="495">
        <v>-26</v>
      </c>
    </row>
    <row r="76" spans="2:17" x14ac:dyDescent="0.2">
      <c r="B76" s="157">
        <v>8</v>
      </c>
      <c r="C76" s="363" t="s">
        <v>1327</v>
      </c>
      <c r="D76" s="495">
        <v>519</v>
      </c>
      <c r="E76" s="495">
        <v>289</v>
      </c>
      <c r="F76" s="495">
        <v>40</v>
      </c>
      <c r="G76" s="495" t="s">
        <v>1605</v>
      </c>
      <c r="H76" s="495" t="s">
        <v>1605</v>
      </c>
      <c r="I76" s="495">
        <v>3</v>
      </c>
      <c r="J76" s="495">
        <v>115</v>
      </c>
      <c r="K76" s="495">
        <v>127</v>
      </c>
      <c r="L76" s="495">
        <v>86</v>
      </c>
      <c r="M76" s="495">
        <v>30</v>
      </c>
      <c r="N76" s="495">
        <v>7</v>
      </c>
      <c r="O76" s="495">
        <v>-8</v>
      </c>
      <c r="P76" s="495">
        <v>-1</v>
      </c>
      <c r="Q76" s="495">
        <v>-5</v>
      </c>
    </row>
    <row r="77" spans="2:17" x14ac:dyDescent="0.2">
      <c r="B77" s="157">
        <v>9</v>
      </c>
      <c r="C77" s="363" t="s">
        <v>1334</v>
      </c>
      <c r="D77" s="495">
        <v>977</v>
      </c>
      <c r="E77" s="495">
        <v>16</v>
      </c>
      <c r="F77" s="495">
        <v>78</v>
      </c>
      <c r="G77" s="495" t="s">
        <v>1605</v>
      </c>
      <c r="H77" s="495" t="s">
        <v>1605</v>
      </c>
      <c r="I77" s="495">
        <v>6</v>
      </c>
      <c r="J77" s="495">
        <v>2</v>
      </c>
      <c r="K77" s="495">
        <v>89</v>
      </c>
      <c r="L77" s="495">
        <v>3</v>
      </c>
      <c r="M77" s="495">
        <v>2</v>
      </c>
      <c r="N77" s="495">
        <v>1</v>
      </c>
      <c r="O77" s="495">
        <v>-1</v>
      </c>
      <c r="P77" s="495">
        <v>0</v>
      </c>
      <c r="Q77" s="495">
        <v>0</v>
      </c>
    </row>
    <row r="78" spans="2:17" x14ac:dyDescent="0.2">
      <c r="B78" s="157">
        <v>10</v>
      </c>
      <c r="C78" s="363" t="s">
        <v>1390</v>
      </c>
      <c r="D78" s="495">
        <v>3730</v>
      </c>
      <c r="E78" s="495">
        <v>16</v>
      </c>
      <c r="F78" s="495">
        <v>47</v>
      </c>
      <c r="G78" s="495">
        <v>189</v>
      </c>
      <c r="H78" s="495">
        <v>207</v>
      </c>
      <c r="I78" s="495">
        <v>19</v>
      </c>
      <c r="J78" s="495" t="s">
        <v>1605</v>
      </c>
      <c r="K78" s="495">
        <v>459</v>
      </c>
      <c r="L78" s="495" t="s">
        <v>1605</v>
      </c>
      <c r="M78" s="495">
        <v>62</v>
      </c>
      <c r="N78" s="495">
        <v>7</v>
      </c>
      <c r="O78" s="495">
        <v>-8</v>
      </c>
      <c r="P78" s="495">
        <v>-3</v>
      </c>
      <c r="Q78" s="495">
        <v>-5</v>
      </c>
    </row>
    <row r="79" spans="2:17" x14ac:dyDescent="0.2">
      <c r="B79" s="157">
        <v>11</v>
      </c>
      <c r="C79" s="363" t="s">
        <v>1391</v>
      </c>
      <c r="D79" s="495">
        <v>2955</v>
      </c>
      <c r="E79" s="495">
        <v>184</v>
      </c>
      <c r="F79" s="495">
        <v>37</v>
      </c>
      <c r="G79" s="495" t="s">
        <v>1605</v>
      </c>
      <c r="H79" s="495" t="s">
        <v>1605</v>
      </c>
      <c r="I79" s="495">
        <v>3</v>
      </c>
      <c r="J79" s="495" t="s">
        <v>1605</v>
      </c>
      <c r="K79" s="495">
        <v>221</v>
      </c>
      <c r="L79" s="495" t="s">
        <v>1605</v>
      </c>
      <c r="M79" s="495">
        <v>29</v>
      </c>
      <c r="N79" s="495">
        <v>2</v>
      </c>
      <c r="O79" s="495">
        <v>-3</v>
      </c>
      <c r="P79" s="495">
        <v>-1</v>
      </c>
      <c r="Q79" s="495">
        <v>-1</v>
      </c>
    </row>
    <row r="80" spans="2:17" x14ac:dyDescent="0.2">
      <c r="B80" s="157">
        <v>12</v>
      </c>
      <c r="C80" s="363" t="s">
        <v>1392</v>
      </c>
      <c r="D80" s="495">
        <v>23</v>
      </c>
      <c r="E80" s="495"/>
      <c r="F80" s="495"/>
      <c r="G80" s="495"/>
      <c r="H80" s="495"/>
      <c r="I80" s="495"/>
      <c r="J80" s="495"/>
      <c r="K80" s="495"/>
      <c r="L80" s="495"/>
      <c r="M80" s="495"/>
      <c r="N80" s="495"/>
      <c r="O80" s="495"/>
      <c r="P80" s="495"/>
      <c r="Q80" s="495"/>
    </row>
    <row r="81" spans="2:17" x14ac:dyDescent="0.2">
      <c r="B81" s="157">
        <v>13</v>
      </c>
      <c r="C81" s="363" t="s">
        <v>1393</v>
      </c>
      <c r="D81" s="490"/>
      <c r="E81" s="490"/>
      <c r="F81" s="490"/>
      <c r="G81" s="490"/>
      <c r="H81" s="490"/>
      <c r="I81" s="490"/>
      <c r="J81" s="490"/>
      <c r="K81" s="490"/>
      <c r="L81" s="490"/>
      <c r="M81" s="490"/>
      <c r="N81" s="490"/>
      <c r="O81" s="490"/>
      <c r="P81" s="490"/>
      <c r="Q81" s="490"/>
    </row>
    <row r="83" spans="2:17" x14ac:dyDescent="0.2">
      <c r="C83" s="364" t="s">
        <v>27</v>
      </c>
      <c r="D83" s="365" t="s">
        <v>28</v>
      </c>
      <c r="E83" s="365" t="s">
        <v>29</v>
      </c>
      <c r="F83" s="365" t="s">
        <v>96</v>
      </c>
      <c r="G83" s="365" t="s">
        <v>97</v>
      </c>
      <c r="H83" s="365" t="s">
        <v>160</v>
      </c>
      <c r="I83" s="365" t="s">
        <v>161</v>
      </c>
      <c r="J83" s="365" t="s">
        <v>162</v>
      </c>
      <c r="K83" s="365" t="s">
        <v>595</v>
      </c>
      <c r="L83" s="365" t="s">
        <v>596</v>
      </c>
      <c r="M83" s="365" t="s">
        <v>597</v>
      </c>
      <c r="N83" s="366" t="s">
        <v>598</v>
      </c>
      <c r="O83" s="366" t="s">
        <v>599</v>
      </c>
      <c r="P83" s="366" t="s">
        <v>1339</v>
      </c>
      <c r="Q83" s="366" t="s">
        <v>1382</v>
      </c>
    </row>
    <row r="84" spans="2:17" x14ac:dyDescent="0.2">
      <c r="C84" s="697" t="s">
        <v>1623</v>
      </c>
      <c r="D84" s="700" t="s">
        <v>1281</v>
      </c>
      <c r="E84" s="701"/>
      <c r="F84" s="701"/>
      <c r="G84" s="701"/>
      <c r="H84" s="701"/>
      <c r="I84" s="701"/>
      <c r="J84" s="701"/>
      <c r="K84" s="701"/>
      <c r="L84" s="701"/>
      <c r="M84" s="701"/>
      <c r="N84" s="701"/>
      <c r="O84" s="701"/>
      <c r="P84" s="701"/>
      <c r="Q84" s="702"/>
    </row>
    <row r="85" spans="2:17" x14ac:dyDescent="0.2">
      <c r="C85" s="698"/>
      <c r="D85" s="367"/>
      <c r="E85" s="703" t="s">
        <v>1383</v>
      </c>
      <c r="F85" s="704"/>
      <c r="G85" s="704"/>
      <c r="H85" s="704"/>
      <c r="I85" s="704"/>
      <c r="J85" s="704"/>
      <c r="K85" s="704"/>
      <c r="L85" s="704"/>
      <c r="M85" s="704"/>
      <c r="N85" s="704"/>
      <c r="O85" s="704"/>
      <c r="P85" s="704"/>
      <c r="Q85" s="705"/>
    </row>
    <row r="86" spans="2:17" x14ac:dyDescent="0.2">
      <c r="C86" s="698"/>
      <c r="D86" s="367"/>
      <c r="E86" s="703" t="s">
        <v>1384</v>
      </c>
      <c r="F86" s="704"/>
      <c r="G86" s="704"/>
      <c r="H86" s="704"/>
      <c r="I86" s="705"/>
      <c r="J86" s="706" t="s">
        <v>1385</v>
      </c>
      <c r="K86" s="706" t="s">
        <v>1386</v>
      </c>
      <c r="L86" s="708" t="s">
        <v>1387</v>
      </c>
      <c r="M86" s="710" t="s">
        <v>1348</v>
      </c>
      <c r="N86" s="710" t="s">
        <v>960</v>
      </c>
      <c r="O86" s="712" t="s">
        <v>846</v>
      </c>
      <c r="P86" s="713"/>
      <c r="Q86" s="714"/>
    </row>
    <row r="87" spans="2:17" ht="38.25" x14ac:dyDescent="0.2">
      <c r="C87" s="699"/>
      <c r="D87" s="367"/>
      <c r="E87" s="368" t="s">
        <v>1388</v>
      </c>
      <c r="F87" s="368" t="s">
        <v>1342</v>
      </c>
      <c r="G87" s="368" t="s">
        <v>1343</v>
      </c>
      <c r="H87" s="368" t="s">
        <v>1344</v>
      </c>
      <c r="I87" s="351" t="s">
        <v>1345</v>
      </c>
      <c r="J87" s="707"/>
      <c r="K87" s="707"/>
      <c r="L87" s="709"/>
      <c r="M87" s="711"/>
      <c r="N87" s="711"/>
      <c r="O87" s="369"/>
      <c r="P87" s="370" t="s">
        <v>1389</v>
      </c>
      <c r="Q87" s="370" t="s">
        <v>960</v>
      </c>
    </row>
    <row r="88" spans="2:17" x14ac:dyDescent="0.2">
      <c r="B88" s="157">
        <v>1</v>
      </c>
      <c r="C88" s="490" t="s">
        <v>1284</v>
      </c>
      <c r="D88" s="495">
        <v>0</v>
      </c>
      <c r="E88" s="495" t="s">
        <v>1605</v>
      </c>
      <c r="F88" s="495" t="s">
        <v>1605</v>
      </c>
      <c r="G88" s="495" t="s">
        <v>1605</v>
      </c>
      <c r="H88" s="495" t="s">
        <v>1605</v>
      </c>
      <c r="I88" s="495" t="s">
        <v>1605</v>
      </c>
      <c r="J88" s="495" t="s">
        <v>1605</v>
      </c>
      <c r="K88" s="495" t="s">
        <v>1605</v>
      </c>
      <c r="L88" s="495" t="s">
        <v>1605</v>
      </c>
      <c r="M88" s="495" t="s">
        <v>1605</v>
      </c>
      <c r="N88" s="495" t="s">
        <v>1605</v>
      </c>
      <c r="O88" s="495" t="s">
        <v>1605</v>
      </c>
      <c r="P88" s="495" t="s">
        <v>1605</v>
      </c>
      <c r="Q88" s="495" t="s">
        <v>1605</v>
      </c>
    </row>
    <row r="89" spans="2:17" x14ac:dyDescent="0.2">
      <c r="B89" s="157">
        <v>2</v>
      </c>
      <c r="C89" s="490" t="s">
        <v>1285</v>
      </c>
      <c r="D89" s="495">
        <v>0</v>
      </c>
      <c r="E89" s="495" t="s">
        <v>1605</v>
      </c>
      <c r="F89" s="495" t="s">
        <v>1605</v>
      </c>
      <c r="G89" s="495" t="s">
        <v>1605</v>
      </c>
      <c r="H89" s="495" t="s">
        <v>1605</v>
      </c>
      <c r="I89" s="495" t="s">
        <v>1605</v>
      </c>
      <c r="J89" s="495" t="s">
        <v>1605</v>
      </c>
      <c r="K89" s="495" t="s">
        <v>1605</v>
      </c>
      <c r="L89" s="495" t="s">
        <v>1605</v>
      </c>
      <c r="M89" s="495" t="s">
        <v>1605</v>
      </c>
      <c r="N89" s="495" t="s">
        <v>1605</v>
      </c>
      <c r="O89" s="495" t="s">
        <v>1605</v>
      </c>
      <c r="P89" s="495" t="s">
        <v>1605</v>
      </c>
      <c r="Q89" s="495" t="s">
        <v>1605</v>
      </c>
    </row>
    <row r="90" spans="2:17" x14ac:dyDescent="0.2">
      <c r="B90" s="157">
        <v>3</v>
      </c>
      <c r="C90" s="490" t="s">
        <v>1291</v>
      </c>
      <c r="D90" s="495">
        <v>138</v>
      </c>
      <c r="E90" s="495">
        <v>44</v>
      </c>
      <c r="F90" s="495" t="s">
        <v>1605</v>
      </c>
      <c r="G90" s="495" t="s">
        <v>1605</v>
      </c>
      <c r="H90" s="495" t="s">
        <v>1605</v>
      </c>
      <c r="I90" s="495">
        <v>4</v>
      </c>
      <c r="J90" s="495" t="s">
        <v>1605</v>
      </c>
      <c r="K90" s="495">
        <v>40</v>
      </c>
      <c r="L90" s="495">
        <v>4</v>
      </c>
      <c r="M90" s="495">
        <v>1</v>
      </c>
      <c r="N90" s="495" t="s">
        <v>1605</v>
      </c>
      <c r="O90" s="495">
        <v>0</v>
      </c>
      <c r="P90" s="495">
        <v>0</v>
      </c>
      <c r="Q90" s="495" t="s">
        <v>1605</v>
      </c>
    </row>
    <row r="91" spans="2:17" x14ac:dyDescent="0.2">
      <c r="B91" s="157">
        <v>4</v>
      </c>
      <c r="C91" s="490" t="s">
        <v>1316</v>
      </c>
      <c r="D91" s="495">
        <v>1</v>
      </c>
      <c r="E91" s="495" t="s">
        <v>1605</v>
      </c>
      <c r="F91" s="495" t="s">
        <v>1605</v>
      </c>
      <c r="G91" s="495" t="s">
        <v>1605</v>
      </c>
      <c r="H91" s="495" t="s">
        <v>1605</v>
      </c>
      <c r="I91" s="495" t="s">
        <v>1605</v>
      </c>
      <c r="J91" s="495" t="s">
        <v>1605</v>
      </c>
      <c r="K91" s="495" t="s">
        <v>1605</v>
      </c>
      <c r="L91" s="495" t="s">
        <v>1605</v>
      </c>
      <c r="M91" s="495" t="s">
        <v>1605</v>
      </c>
      <c r="N91" s="495" t="s">
        <v>1605</v>
      </c>
      <c r="O91" s="495" t="s">
        <v>1605</v>
      </c>
      <c r="P91" s="495" t="s">
        <v>1605</v>
      </c>
      <c r="Q91" s="495" t="s">
        <v>1605</v>
      </c>
    </row>
    <row r="92" spans="2:17" x14ac:dyDescent="0.2">
      <c r="B92" s="157">
        <v>5</v>
      </c>
      <c r="C92" s="490" t="s">
        <v>1321</v>
      </c>
      <c r="D92" s="495">
        <v>10</v>
      </c>
      <c r="E92" s="495">
        <v>8</v>
      </c>
      <c r="F92" s="495" t="s">
        <v>1605</v>
      </c>
      <c r="G92" s="495" t="s">
        <v>1605</v>
      </c>
      <c r="H92" s="495" t="s">
        <v>1605</v>
      </c>
      <c r="I92" s="495">
        <v>3</v>
      </c>
      <c r="J92" s="495" t="s">
        <v>1605</v>
      </c>
      <c r="K92" s="495" t="s">
        <v>1605</v>
      </c>
      <c r="L92" s="495">
        <v>8</v>
      </c>
      <c r="M92" s="495" t="s">
        <v>1605</v>
      </c>
      <c r="N92" s="495" t="s">
        <v>1605</v>
      </c>
      <c r="O92" s="495">
        <v>0</v>
      </c>
      <c r="P92" s="495" t="s">
        <v>1605</v>
      </c>
      <c r="Q92" s="495" t="s">
        <v>1605</v>
      </c>
    </row>
    <row r="93" spans="2:17" x14ac:dyDescent="0.2">
      <c r="B93" s="157">
        <v>6</v>
      </c>
      <c r="C93" s="490" t="s">
        <v>1322</v>
      </c>
      <c r="D93" s="495">
        <v>11</v>
      </c>
      <c r="E93" s="495" t="s">
        <v>1605</v>
      </c>
      <c r="F93" s="495" t="s">
        <v>1605</v>
      </c>
      <c r="G93" s="495" t="s">
        <v>1605</v>
      </c>
      <c r="H93" s="495" t="s">
        <v>1605</v>
      </c>
      <c r="I93" s="495" t="s">
        <v>1605</v>
      </c>
      <c r="J93" s="495" t="s">
        <v>1605</v>
      </c>
      <c r="K93" s="495" t="s">
        <v>1605</v>
      </c>
      <c r="L93" s="495" t="s">
        <v>1605</v>
      </c>
      <c r="M93" s="495" t="s">
        <v>1605</v>
      </c>
      <c r="N93" s="495" t="s">
        <v>1605</v>
      </c>
      <c r="O93" s="495" t="s">
        <v>1605</v>
      </c>
      <c r="P93" s="495" t="s">
        <v>1605</v>
      </c>
      <c r="Q93" s="495" t="s">
        <v>1605</v>
      </c>
    </row>
    <row r="94" spans="2:17" x14ac:dyDescent="0.2">
      <c r="B94" s="157">
        <v>7</v>
      </c>
      <c r="C94" s="490" t="s">
        <v>1326</v>
      </c>
      <c r="D94" s="495">
        <v>26</v>
      </c>
      <c r="E94" s="495">
        <v>0</v>
      </c>
      <c r="F94" s="495" t="s">
        <v>1605</v>
      </c>
      <c r="G94" s="495" t="s">
        <v>1605</v>
      </c>
      <c r="H94" s="495" t="s">
        <v>1605</v>
      </c>
      <c r="I94" s="495">
        <v>4</v>
      </c>
      <c r="J94" s="495">
        <v>0</v>
      </c>
      <c r="K94" s="495">
        <v>0</v>
      </c>
      <c r="L94" s="495" t="s">
        <v>1605</v>
      </c>
      <c r="M94" s="495" t="s">
        <v>1605</v>
      </c>
      <c r="N94" s="495" t="s">
        <v>1605</v>
      </c>
      <c r="O94" s="495">
        <v>0</v>
      </c>
      <c r="P94" s="495" t="s">
        <v>1605</v>
      </c>
      <c r="Q94" s="495" t="s">
        <v>1605</v>
      </c>
    </row>
    <row r="95" spans="2:17" x14ac:dyDescent="0.2">
      <c r="B95" s="157">
        <v>8</v>
      </c>
      <c r="C95" s="490" t="s">
        <v>1327</v>
      </c>
      <c r="D95" s="495">
        <v>25</v>
      </c>
      <c r="E95" s="495">
        <v>0</v>
      </c>
      <c r="F95" s="495">
        <v>4</v>
      </c>
      <c r="G95" s="495" t="s">
        <v>1605</v>
      </c>
      <c r="H95" s="495" t="s">
        <v>1605</v>
      </c>
      <c r="I95" s="495">
        <v>6</v>
      </c>
      <c r="J95" s="495">
        <v>0</v>
      </c>
      <c r="K95" s="495" t="s">
        <v>1605</v>
      </c>
      <c r="L95" s="495">
        <v>4</v>
      </c>
      <c r="M95" s="495">
        <v>4</v>
      </c>
      <c r="N95" s="495" t="s">
        <v>1605</v>
      </c>
      <c r="O95" s="495">
        <v>0</v>
      </c>
      <c r="P95" s="495">
        <v>0</v>
      </c>
      <c r="Q95" s="495" t="s">
        <v>1605</v>
      </c>
    </row>
    <row r="96" spans="2:17" x14ac:dyDescent="0.2">
      <c r="B96" s="157">
        <v>9</v>
      </c>
      <c r="C96" s="490" t="s">
        <v>1334</v>
      </c>
      <c r="D96" s="495">
        <v>68</v>
      </c>
      <c r="E96" s="495">
        <v>55</v>
      </c>
      <c r="F96" s="495" t="s">
        <v>1605</v>
      </c>
      <c r="G96" s="495" t="s">
        <v>1605</v>
      </c>
      <c r="H96" s="495" t="s">
        <v>1605</v>
      </c>
      <c r="I96" s="495">
        <v>2</v>
      </c>
      <c r="J96" s="495" t="s">
        <v>1605</v>
      </c>
      <c r="K96" s="495">
        <v>55</v>
      </c>
      <c r="L96" s="495" t="s">
        <v>1605</v>
      </c>
      <c r="M96" s="495">
        <v>55</v>
      </c>
      <c r="N96" s="495" t="s">
        <v>1605</v>
      </c>
      <c r="O96" s="495">
        <v>-8</v>
      </c>
      <c r="P96" s="495">
        <v>-8</v>
      </c>
      <c r="Q96" s="495" t="s">
        <v>1605</v>
      </c>
    </row>
    <row r="97" spans="2:17" x14ac:dyDescent="0.2">
      <c r="B97" s="157">
        <v>10</v>
      </c>
      <c r="C97" s="490" t="s">
        <v>1390</v>
      </c>
      <c r="D97" s="495">
        <v>5</v>
      </c>
      <c r="E97" s="495" t="s">
        <v>1605</v>
      </c>
      <c r="F97" s="495" t="s">
        <v>1605</v>
      </c>
      <c r="G97" s="495">
        <v>0</v>
      </c>
      <c r="H97" s="495">
        <v>0</v>
      </c>
      <c r="I97" s="495">
        <v>16</v>
      </c>
      <c r="J97" s="495" t="s">
        <v>1605</v>
      </c>
      <c r="K97" s="495">
        <v>1</v>
      </c>
      <c r="L97" s="495" t="s">
        <v>1605</v>
      </c>
      <c r="M97" s="495">
        <v>0</v>
      </c>
      <c r="N97" s="495" t="s">
        <v>1605</v>
      </c>
      <c r="O97" s="495">
        <v>0</v>
      </c>
      <c r="P97" s="495">
        <v>0</v>
      </c>
      <c r="Q97" s="495" t="s">
        <v>1605</v>
      </c>
    </row>
    <row r="98" spans="2:17" x14ac:dyDescent="0.2">
      <c r="B98" s="157">
        <v>11</v>
      </c>
      <c r="C98" s="490" t="s">
        <v>1391</v>
      </c>
      <c r="D98" s="495">
        <v>22</v>
      </c>
      <c r="E98" s="495">
        <v>1</v>
      </c>
      <c r="F98" s="495" t="s">
        <v>1605</v>
      </c>
      <c r="G98" s="495" t="s">
        <v>1605</v>
      </c>
      <c r="H98" s="495" t="s">
        <v>1605</v>
      </c>
      <c r="I98" s="495">
        <v>4</v>
      </c>
      <c r="J98" s="495" t="s">
        <v>1605</v>
      </c>
      <c r="K98" s="495">
        <v>1</v>
      </c>
      <c r="L98" s="495" t="s">
        <v>1605</v>
      </c>
      <c r="M98" s="495">
        <v>1</v>
      </c>
      <c r="N98" s="495">
        <v>0</v>
      </c>
      <c r="O98" s="495">
        <v>0</v>
      </c>
      <c r="P98" s="495">
        <v>0</v>
      </c>
      <c r="Q98" s="495" t="s">
        <v>1605</v>
      </c>
    </row>
    <row r="99" spans="2:17" x14ac:dyDescent="0.2">
      <c r="B99" s="157">
        <v>12</v>
      </c>
      <c r="C99" s="490" t="s">
        <v>1392</v>
      </c>
      <c r="D99" s="495" t="s">
        <v>1605</v>
      </c>
      <c r="E99" s="495" t="s">
        <v>1605</v>
      </c>
      <c r="F99" s="495" t="s">
        <v>1605</v>
      </c>
      <c r="G99" s="495" t="s">
        <v>1605</v>
      </c>
      <c r="H99" s="495" t="s">
        <v>1605</v>
      </c>
      <c r="I99" s="495" t="s">
        <v>1605</v>
      </c>
      <c r="J99" s="495"/>
      <c r="K99" s="495"/>
      <c r="L99" s="495"/>
      <c r="M99" s="495"/>
      <c r="N99" s="495"/>
      <c r="O99" s="495"/>
      <c r="P99" s="495"/>
      <c r="Q99" s="495"/>
    </row>
    <row r="100" spans="2:17" x14ac:dyDescent="0.2">
      <c r="B100" s="157">
        <v>13</v>
      </c>
      <c r="C100" s="490" t="s">
        <v>1393</v>
      </c>
      <c r="D100" s="490"/>
      <c r="E100" s="490"/>
      <c r="F100" s="490"/>
      <c r="G100" s="490"/>
      <c r="H100" s="490"/>
      <c r="I100" s="490"/>
      <c r="J100" s="490"/>
      <c r="K100" s="490"/>
      <c r="L100" s="490"/>
      <c r="M100" s="490"/>
      <c r="N100" s="490"/>
      <c r="O100" s="490"/>
      <c r="P100" s="490"/>
      <c r="Q100" s="490"/>
    </row>
    <row r="102" spans="2:17" x14ac:dyDescent="0.2">
      <c r="C102" s="364" t="s">
        <v>27</v>
      </c>
      <c r="D102" s="365" t="s">
        <v>28</v>
      </c>
      <c r="E102" s="365" t="s">
        <v>29</v>
      </c>
      <c r="F102" s="365" t="s">
        <v>96</v>
      </c>
      <c r="G102" s="365" t="s">
        <v>97</v>
      </c>
      <c r="H102" s="365" t="s">
        <v>160</v>
      </c>
      <c r="I102" s="365" t="s">
        <v>161</v>
      </c>
      <c r="J102" s="365" t="s">
        <v>162</v>
      </c>
      <c r="K102" s="365" t="s">
        <v>595</v>
      </c>
      <c r="L102" s="365" t="s">
        <v>596</v>
      </c>
      <c r="M102" s="365" t="s">
        <v>597</v>
      </c>
      <c r="N102" s="366" t="s">
        <v>598</v>
      </c>
      <c r="O102" s="366" t="s">
        <v>599</v>
      </c>
      <c r="P102" s="366" t="s">
        <v>1339</v>
      </c>
      <c r="Q102" s="366" t="s">
        <v>1382</v>
      </c>
    </row>
    <row r="103" spans="2:17" x14ac:dyDescent="0.2">
      <c r="C103" s="697" t="s">
        <v>1652</v>
      </c>
      <c r="D103" s="700" t="s">
        <v>1281</v>
      </c>
      <c r="E103" s="701"/>
      <c r="F103" s="701"/>
      <c r="G103" s="701"/>
      <c r="H103" s="701"/>
      <c r="I103" s="701"/>
      <c r="J103" s="701"/>
      <c r="K103" s="701"/>
      <c r="L103" s="701"/>
      <c r="M103" s="701"/>
      <c r="N103" s="701"/>
      <c r="O103" s="701"/>
      <c r="P103" s="701"/>
      <c r="Q103" s="702"/>
    </row>
    <row r="104" spans="2:17" x14ac:dyDescent="0.2">
      <c r="C104" s="698"/>
      <c r="D104" s="367"/>
      <c r="E104" s="703" t="s">
        <v>1383</v>
      </c>
      <c r="F104" s="704"/>
      <c r="G104" s="704"/>
      <c r="H104" s="704"/>
      <c r="I104" s="704"/>
      <c r="J104" s="704"/>
      <c r="K104" s="704"/>
      <c r="L104" s="704"/>
      <c r="M104" s="704"/>
      <c r="N104" s="704"/>
      <c r="O104" s="704"/>
      <c r="P104" s="704"/>
      <c r="Q104" s="705"/>
    </row>
    <row r="105" spans="2:17" x14ac:dyDescent="0.2">
      <c r="C105" s="698"/>
      <c r="D105" s="367"/>
      <c r="E105" s="703" t="s">
        <v>1384</v>
      </c>
      <c r="F105" s="704"/>
      <c r="G105" s="704"/>
      <c r="H105" s="704"/>
      <c r="I105" s="705"/>
      <c r="J105" s="706" t="s">
        <v>1385</v>
      </c>
      <c r="K105" s="706" t="s">
        <v>1386</v>
      </c>
      <c r="L105" s="708" t="s">
        <v>1387</v>
      </c>
      <c r="M105" s="710" t="s">
        <v>1348</v>
      </c>
      <c r="N105" s="710" t="s">
        <v>960</v>
      </c>
      <c r="O105" s="712" t="s">
        <v>846</v>
      </c>
      <c r="P105" s="713"/>
      <c r="Q105" s="714"/>
    </row>
    <row r="106" spans="2:17" ht="38.25" x14ac:dyDescent="0.2">
      <c r="C106" s="699"/>
      <c r="D106" s="367"/>
      <c r="E106" s="368" t="s">
        <v>1388</v>
      </c>
      <c r="F106" s="368" t="s">
        <v>1342</v>
      </c>
      <c r="G106" s="368" t="s">
        <v>1343</v>
      </c>
      <c r="H106" s="368" t="s">
        <v>1344</v>
      </c>
      <c r="I106" s="351" t="s">
        <v>1345</v>
      </c>
      <c r="J106" s="707"/>
      <c r="K106" s="707"/>
      <c r="L106" s="709"/>
      <c r="M106" s="711"/>
      <c r="N106" s="711"/>
      <c r="O106" s="369"/>
      <c r="P106" s="370" t="s">
        <v>1389</v>
      </c>
      <c r="Q106" s="370" t="s">
        <v>960</v>
      </c>
    </row>
    <row r="107" spans="2:17" x14ac:dyDescent="0.2">
      <c r="B107" s="157">
        <v>1</v>
      </c>
      <c r="C107" s="495" t="s">
        <v>1284</v>
      </c>
      <c r="D107" s="495"/>
      <c r="E107" s="495" t="s">
        <v>1605</v>
      </c>
      <c r="F107" s="495" t="s">
        <v>1605</v>
      </c>
      <c r="G107" s="495" t="s">
        <v>1605</v>
      </c>
      <c r="H107" s="495" t="s">
        <v>1605</v>
      </c>
      <c r="I107" s="495" t="s">
        <v>1605</v>
      </c>
      <c r="J107" s="495" t="s">
        <v>1605</v>
      </c>
      <c r="K107" s="495" t="s">
        <v>1605</v>
      </c>
      <c r="L107" s="495" t="s">
        <v>1605</v>
      </c>
      <c r="M107" s="495" t="s">
        <v>1605</v>
      </c>
      <c r="N107" s="495" t="s">
        <v>1605</v>
      </c>
      <c r="O107" s="495" t="s">
        <v>1605</v>
      </c>
      <c r="P107" s="495" t="s">
        <v>1605</v>
      </c>
      <c r="Q107" s="495" t="s">
        <v>1605</v>
      </c>
    </row>
    <row r="108" spans="2:17" x14ac:dyDescent="0.2">
      <c r="B108" s="157">
        <v>2</v>
      </c>
      <c r="C108" s="495" t="s">
        <v>1285</v>
      </c>
      <c r="D108" s="495">
        <v>23</v>
      </c>
      <c r="E108" s="495">
        <v>23</v>
      </c>
      <c r="F108" s="495" t="s">
        <v>1605</v>
      </c>
      <c r="G108" s="495" t="s">
        <v>1605</v>
      </c>
      <c r="H108" s="495" t="s">
        <v>1605</v>
      </c>
      <c r="I108" s="495">
        <v>0</v>
      </c>
      <c r="J108" s="495" t="s">
        <v>1605</v>
      </c>
      <c r="K108" s="495">
        <v>23</v>
      </c>
      <c r="L108" s="495" t="s">
        <v>1605</v>
      </c>
      <c r="M108" s="495" t="s">
        <v>1605</v>
      </c>
      <c r="N108" s="495" t="s">
        <v>1605</v>
      </c>
      <c r="O108" s="495">
        <v>-11</v>
      </c>
      <c r="P108" s="495" t="s">
        <v>1605</v>
      </c>
      <c r="Q108" s="495">
        <v>-11</v>
      </c>
    </row>
    <row r="109" spans="2:17" x14ac:dyDescent="0.2">
      <c r="B109" s="157">
        <v>3</v>
      </c>
      <c r="C109" s="495" t="s">
        <v>1291</v>
      </c>
      <c r="D109" s="495">
        <v>38</v>
      </c>
      <c r="E109" s="495" t="s">
        <v>1605</v>
      </c>
      <c r="F109" s="495" t="s">
        <v>1605</v>
      </c>
      <c r="G109" s="495" t="s">
        <v>1605</v>
      </c>
      <c r="H109" s="495" t="s">
        <v>1605</v>
      </c>
      <c r="I109" s="495" t="s">
        <v>1605</v>
      </c>
      <c r="J109" s="495" t="s">
        <v>1605</v>
      </c>
      <c r="K109" s="495" t="s">
        <v>1605</v>
      </c>
      <c r="L109" s="495" t="s">
        <v>1605</v>
      </c>
      <c r="M109" s="495" t="s">
        <v>1605</v>
      </c>
      <c r="N109" s="495" t="s">
        <v>1605</v>
      </c>
      <c r="O109" s="495" t="s">
        <v>1605</v>
      </c>
      <c r="P109" s="495" t="s">
        <v>1605</v>
      </c>
      <c r="Q109" s="495" t="s">
        <v>1605</v>
      </c>
    </row>
    <row r="110" spans="2:17" x14ac:dyDescent="0.2">
      <c r="B110" s="157">
        <v>4</v>
      </c>
      <c r="C110" s="495" t="s">
        <v>1316</v>
      </c>
      <c r="D110" s="495">
        <v>0</v>
      </c>
      <c r="E110" s="495">
        <v>0</v>
      </c>
      <c r="F110" s="495" t="s">
        <v>1605</v>
      </c>
      <c r="G110" s="495" t="s">
        <v>1605</v>
      </c>
      <c r="H110" s="495" t="s">
        <v>1605</v>
      </c>
      <c r="I110" s="495">
        <v>0</v>
      </c>
      <c r="J110" s="495" t="s">
        <v>1605</v>
      </c>
      <c r="K110" s="495" t="s">
        <v>1605</v>
      </c>
      <c r="L110" s="495">
        <v>0</v>
      </c>
      <c r="M110" s="495" t="s">
        <v>1605</v>
      </c>
      <c r="N110" s="495" t="s">
        <v>1605</v>
      </c>
      <c r="O110" s="495">
        <v>0</v>
      </c>
      <c r="P110" s="495" t="s">
        <v>1605</v>
      </c>
      <c r="Q110" s="495" t="s">
        <v>1605</v>
      </c>
    </row>
    <row r="111" spans="2:17" x14ac:dyDescent="0.2">
      <c r="B111" s="157">
        <v>5</v>
      </c>
      <c r="C111" s="495" t="s">
        <v>1321</v>
      </c>
      <c r="D111" s="495"/>
      <c r="E111" s="495" t="s">
        <v>1605</v>
      </c>
      <c r="F111" s="495" t="s">
        <v>1605</v>
      </c>
      <c r="G111" s="495" t="s">
        <v>1605</v>
      </c>
      <c r="H111" s="495" t="s">
        <v>1605</v>
      </c>
      <c r="I111" s="495" t="s">
        <v>1605</v>
      </c>
      <c r="J111" s="495" t="s">
        <v>1605</v>
      </c>
      <c r="K111" s="495" t="s">
        <v>1605</v>
      </c>
      <c r="L111" s="495" t="s">
        <v>1605</v>
      </c>
      <c r="M111" s="495" t="s">
        <v>1605</v>
      </c>
      <c r="N111" s="495" t="s">
        <v>1605</v>
      </c>
      <c r="O111" s="495" t="s">
        <v>1605</v>
      </c>
      <c r="P111" s="495" t="s">
        <v>1605</v>
      </c>
      <c r="Q111" s="495" t="s">
        <v>1605</v>
      </c>
    </row>
    <row r="112" spans="2:17" x14ac:dyDescent="0.2">
      <c r="B112" s="157">
        <v>6</v>
      </c>
      <c r="C112" s="495" t="s">
        <v>1322</v>
      </c>
      <c r="D112" s="495">
        <v>66</v>
      </c>
      <c r="E112" s="495" t="s">
        <v>1605</v>
      </c>
      <c r="F112" s="495" t="s">
        <v>1605</v>
      </c>
      <c r="G112" s="495" t="s">
        <v>1605</v>
      </c>
      <c r="H112" s="495" t="s">
        <v>1605</v>
      </c>
      <c r="I112" s="495" t="s">
        <v>1605</v>
      </c>
      <c r="J112" s="495" t="s">
        <v>1605</v>
      </c>
      <c r="K112" s="495" t="s">
        <v>1605</v>
      </c>
      <c r="L112" s="495" t="s">
        <v>1605</v>
      </c>
      <c r="M112" s="495" t="s">
        <v>1605</v>
      </c>
      <c r="N112" s="495" t="s">
        <v>1605</v>
      </c>
      <c r="O112" s="495" t="s">
        <v>1605</v>
      </c>
      <c r="P112" s="495" t="s">
        <v>1605</v>
      </c>
      <c r="Q112" s="495" t="s">
        <v>1605</v>
      </c>
    </row>
    <row r="113" spans="2:17" x14ac:dyDescent="0.2">
      <c r="B113" s="157">
        <v>7</v>
      </c>
      <c r="C113" s="495" t="s">
        <v>1326</v>
      </c>
      <c r="D113" s="495">
        <v>14</v>
      </c>
      <c r="E113" s="495">
        <v>2</v>
      </c>
      <c r="F113" s="495" t="s">
        <v>1605</v>
      </c>
      <c r="G113" s="495" t="s">
        <v>1605</v>
      </c>
      <c r="H113" s="495" t="s">
        <v>1605</v>
      </c>
      <c r="I113" s="495">
        <v>1</v>
      </c>
      <c r="J113" s="495" t="s">
        <v>1605</v>
      </c>
      <c r="K113" s="495">
        <v>2</v>
      </c>
      <c r="L113" s="495" t="s">
        <v>1605</v>
      </c>
      <c r="M113" s="495">
        <v>0</v>
      </c>
      <c r="N113" s="495" t="s">
        <v>1605</v>
      </c>
      <c r="O113" s="495">
        <v>0</v>
      </c>
      <c r="P113" s="495">
        <v>0</v>
      </c>
      <c r="Q113" s="495" t="s">
        <v>1605</v>
      </c>
    </row>
    <row r="114" spans="2:17" x14ac:dyDescent="0.2">
      <c r="B114" s="157">
        <v>8</v>
      </c>
      <c r="C114" s="495" t="s">
        <v>1327</v>
      </c>
      <c r="D114" s="495">
        <v>48</v>
      </c>
      <c r="E114" s="495">
        <v>4</v>
      </c>
      <c r="F114" s="495" t="s">
        <v>1605</v>
      </c>
      <c r="G114" s="495" t="s">
        <v>1605</v>
      </c>
      <c r="H114" s="495" t="s">
        <v>1605</v>
      </c>
      <c r="I114" s="495">
        <v>4</v>
      </c>
      <c r="J114" s="495">
        <v>4</v>
      </c>
      <c r="K114" s="495" t="s">
        <v>1605</v>
      </c>
      <c r="L114" s="495">
        <v>0</v>
      </c>
      <c r="M114" s="495" t="s">
        <v>1605</v>
      </c>
      <c r="N114" s="495" t="s">
        <v>1605</v>
      </c>
      <c r="O114" s="495">
        <v>0</v>
      </c>
      <c r="P114" s="495" t="s">
        <v>1605</v>
      </c>
      <c r="Q114" s="495" t="s">
        <v>1605</v>
      </c>
    </row>
    <row r="115" spans="2:17" x14ac:dyDescent="0.2">
      <c r="B115" s="157">
        <v>9</v>
      </c>
      <c r="C115" s="495" t="s">
        <v>1334</v>
      </c>
      <c r="D115" s="495">
        <v>22</v>
      </c>
      <c r="E115" s="495">
        <v>22</v>
      </c>
      <c r="F115" s="495" t="s">
        <v>1605</v>
      </c>
      <c r="G115" s="495" t="s">
        <v>1605</v>
      </c>
      <c r="H115" s="495" t="s">
        <v>1605</v>
      </c>
      <c r="I115" s="495">
        <v>3</v>
      </c>
      <c r="J115" s="495" t="s">
        <v>1605</v>
      </c>
      <c r="K115" s="495">
        <v>22</v>
      </c>
      <c r="L115" s="495" t="s">
        <v>1605</v>
      </c>
      <c r="M115" s="495">
        <v>22</v>
      </c>
      <c r="N115" s="495" t="s">
        <v>1605</v>
      </c>
      <c r="O115" s="495">
        <v>-2</v>
      </c>
      <c r="P115" s="495">
        <v>-2</v>
      </c>
      <c r="Q115" s="495" t="s">
        <v>1605</v>
      </c>
    </row>
    <row r="116" spans="2:17" x14ac:dyDescent="0.2">
      <c r="B116" s="157">
        <v>10</v>
      </c>
      <c r="C116" s="495" t="s">
        <v>1390</v>
      </c>
      <c r="D116" s="495">
        <v>3</v>
      </c>
      <c r="E116" s="495" t="s">
        <v>1605</v>
      </c>
      <c r="F116" s="495">
        <v>0</v>
      </c>
      <c r="G116" s="495">
        <v>1</v>
      </c>
      <c r="H116" s="495" t="s">
        <v>1605</v>
      </c>
      <c r="I116" s="495">
        <v>17</v>
      </c>
      <c r="J116" s="495" t="s">
        <v>1605</v>
      </c>
      <c r="K116" s="495">
        <v>1</v>
      </c>
      <c r="L116" s="495" t="s">
        <v>1605</v>
      </c>
      <c r="M116" s="495">
        <v>1</v>
      </c>
      <c r="N116" s="495" t="s">
        <v>1605</v>
      </c>
      <c r="O116" s="495">
        <v>0</v>
      </c>
      <c r="P116" s="495" t="s">
        <v>1605</v>
      </c>
      <c r="Q116" s="495" t="s">
        <v>1605</v>
      </c>
    </row>
    <row r="117" spans="2:17" x14ac:dyDescent="0.2">
      <c r="B117" s="157">
        <v>11</v>
      </c>
      <c r="C117" s="495" t="s">
        <v>1391</v>
      </c>
      <c r="D117" s="495">
        <v>45</v>
      </c>
      <c r="E117" s="495" t="s">
        <v>1605</v>
      </c>
      <c r="F117" s="495" t="s">
        <v>1605</v>
      </c>
      <c r="G117" s="495" t="s">
        <v>1605</v>
      </c>
      <c r="H117" s="495" t="s">
        <v>1605</v>
      </c>
      <c r="I117" s="495" t="s">
        <v>1605</v>
      </c>
      <c r="J117" s="495" t="s">
        <v>1605</v>
      </c>
      <c r="K117" s="495" t="s">
        <v>1605</v>
      </c>
      <c r="L117" s="495" t="s">
        <v>1605</v>
      </c>
      <c r="M117" s="495" t="s">
        <v>1605</v>
      </c>
      <c r="N117" s="495" t="s">
        <v>1605</v>
      </c>
      <c r="O117" s="495" t="s">
        <v>1605</v>
      </c>
      <c r="P117" s="495" t="s">
        <v>1605</v>
      </c>
      <c r="Q117" s="495" t="s">
        <v>1605</v>
      </c>
    </row>
    <row r="118" spans="2:17" x14ac:dyDescent="0.2">
      <c r="B118" s="157">
        <v>12</v>
      </c>
      <c r="C118" s="495" t="s">
        <v>1392</v>
      </c>
      <c r="D118" s="495"/>
      <c r="E118" s="495" t="s">
        <v>1605</v>
      </c>
      <c r="F118" s="495" t="s">
        <v>1605</v>
      </c>
      <c r="G118" s="495" t="s">
        <v>1605</v>
      </c>
      <c r="H118" s="495" t="s">
        <v>1605</v>
      </c>
      <c r="I118" s="495" t="s">
        <v>1605</v>
      </c>
      <c r="J118" s="495" t="s">
        <v>1605</v>
      </c>
      <c r="K118" s="495" t="s">
        <v>1605</v>
      </c>
      <c r="L118" s="495" t="s">
        <v>1605</v>
      </c>
      <c r="M118" s="495" t="s">
        <v>1605</v>
      </c>
      <c r="N118" s="495" t="s">
        <v>1605</v>
      </c>
      <c r="O118" s="495" t="s">
        <v>1605</v>
      </c>
      <c r="P118" s="495" t="s">
        <v>1605</v>
      </c>
      <c r="Q118" s="495" t="s">
        <v>1605</v>
      </c>
    </row>
    <row r="119" spans="2:17" x14ac:dyDescent="0.2">
      <c r="B119" s="157">
        <v>13</v>
      </c>
      <c r="C119" s="495" t="s">
        <v>1393</v>
      </c>
      <c r="D119" s="495"/>
      <c r="E119" s="495" t="s">
        <v>1605</v>
      </c>
      <c r="F119" s="495" t="s">
        <v>1605</v>
      </c>
      <c r="G119" s="495" t="s">
        <v>1605</v>
      </c>
      <c r="H119" s="495" t="s">
        <v>1605</v>
      </c>
      <c r="I119" s="495" t="s">
        <v>1605</v>
      </c>
      <c r="J119" s="495" t="s">
        <v>1605</v>
      </c>
      <c r="K119" s="495" t="s">
        <v>1605</v>
      </c>
      <c r="L119" s="495" t="s">
        <v>1605</v>
      </c>
      <c r="M119" s="495" t="s">
        <v>1605</v>
      </c>
      <c r="N119" s="495" t="s">
        <v>1605</v>
      </c>
      <c r="O119" s="495" t="s">
        <v>1605</v>
      </c>
      <c r="P119" s="495" t="s">
        <v>1605</v>
      </c>
      <c r="Q119" s="495" t="s">
        <v>1605</v>
      </c>
    </row>
    <row r="121" spans="2:17" x14ac:dyDescent="0.2">
      <c r="C121" s="364" t="s">
        <v>27</v>
      </c>
      <c r="D121" s="365" t="s">
        <v>28</v>
      </c>
      <c r="E121" s="365" t="s">
        <v>29</v>
      </c>
      <c r="F121" s="365" t="s">
        <v>96</v>
      </c>
      <c r="G121" s="365" t="s">
        <v>97</v>
      </c>
      <c r="H121" s="365" t="s">
        <v>160</v>
      </c>
      <c r="I121" s="365" t="s">
        <v>161</v>
      </c>
      <c r="J121" s="365" t="s">
        <v>162</v>
      </c>
      <c r="K121" s="365" t="s">
        <v>595</v>
      </c>
      <c r="L121" s="365" t="s">
        <v>596</v>
      </c>
      <c r="M121" s="365" t="s">
        <v>597</v>
      </c>
      <c r="N121" s="366" t="s">
        <v>598</v>
      </c>
      <c r="O121" s="366" t="s">
        <v>599</v>
      </c>
      <c r="P121" s="366" t="s">
        <v>1339</v>
      </c>
      <c r="Q121" s="366" t="s">
        <v>1382</v>
      </c>
    </row>
    <row r="122" spans="2:17" x14ac:dyDescent="0.2">
      <c r="C122" s="697" t="s">
        <v>1624</v>
      </c>
      <c r="D122" s="700" t="s">
        <v>1281</v>
      </c>
      <c r="E122" s="701"/>
      <c r="F122" s="701"/>
      <c r="G122" s="701"/>
      <c r="H122" s="701"/>
      <c r="I122" s="701"/>
      <c r="J122" s="701"/>
      <c r="K122" s="701"/>
      <c r="L122" s="701"/>
      <c r="M122" s="701"/>
      <c r="N122" s="701"/>
      <c r="O122" s="701"/>
      <c r="P122" s="701"/>
      <c r="Q122" s="702"/>
    </row>
    <row r="123" spans="2:17" x14ac:dyDescent="0.2">
      <c r="C123" s="698"/>
      <c r="D123" s="367"/>
      <c r="E123" s="703" t="s">
        <v>1383</v>
      </c>
      <c r="F123" s="704"/>
      <c r="G123" s="704"/>
      <c r="H123" s="704"/>
      <c r="I123" s="704"/>
      <c r="J123" s="704"/>
      <c r="K123" s="704"/>
      <c r="L123" s="704"/>
      <c r="M123" s="704"/>
      <c r="N123" s="704"/>
      <c r="O123" s="704"/>
      <c r="P123" s="704"/>
      <c r="Q123" s="705"/>
    </row>
    <row r="124" spans="2:17" x14ac:dyDescent="0.2">
      <c r="C124" s="698"/>
      <c r="D124" s="367"/>
      <c r="E124" s="703" t="s">
        <v>1384</v>
      </c>
      <c r="F124" s="704"/>
      <c r="G124" s="704"/>
      <c r="H124" s="704"/>
      <c r="I124" s="705"/>
      <c r="J124" s="706" t="s">
        <v>1385</v>
      </c>
      <c r="K124" s="706" t="s">
        <v>1386</v>
      </c>
      <c r="L124" s="708" t="s">
        <v>1387</v>
      </c>
      <c r="M124" s="710" t="s">
        <v>1348</v>
      </c>
      <c r="N124" s="710" t="s">
        <v>960</v>
      </c>
      <c r="O124" s="712" t="s">
        <v>846</v>
      </c>
      <c r="P124" s="713"/>
      <c r="Q124" s="714"/>
    </row>
    <row r="125" spans="2:17" ht="38.25" x14ac:dyDescent="0.2">
      <c r="C125" s="699"/>
      <c r="D125" s="367"/>
      <c r="E125" s="368" t="s">
        <v>1388</v>
      </c>
      <c r="F125" s="368" t="s">
        <v>1342</v>
      </c>
      <c r="G125" s="368" t="s">
        <v>1343</v>
      </c>
      <c r="H125" s="368" t="s">
        <v>1344</v>
      </c>
      <c r="I125" s="351" t="s">
        <v>1345</v>
      </c>
      <c r="J125" s="707"/>
      <c r="K125" s="707"/>
      <c r="L125" s="709"/>
      <c r="M125" s="711"/>
      <c r="N125" s="711"/>
      <c r="O125" s="369"/>
      <c r="P125" s="370" t="s">
        <v>1389</v>
      </c>
      <c r="Q125" s="370" t="s">
        <v>960</v>
      </c>
    </row>
    <row r="126" spans="2:17" x14ac:dyDescent="0.2">
      <c r="B126" s="157">
        <v>1</v>
      </c>
      <c r="C126" s="363" t="s">
        <v>1284</v>
      </c>
      <c r="D126" s="495"/>
      <c r="E126" s="495" t="s">
        <v>1605</v>
      </c>
      <c r="F126" s="495" t="s">
        <v>1605</v>
      </c>
      <c r="G126" s="495" t="s">
        <v>1605</v>
      </c>
      <c r="H126" s="495" t="s">
        <v>1605</v>
      </c>
      <c r="I126" s="495" t="s">
        <v>1605</v>
      </c>
      <c r="J126" s="495" t="s">
        <v>1605</v>
      </c>
      <c r="K126" s="495" t="s">
        <v>1605</v>
      </c>
      <c r="L126" s="495" t="s">
        <v>1605</v>
      </c>
      <c r="M126" s="495" t="s">
        <v>1605</v>
      </c>
      <c r="N126" s="495" t="s">
        <v>1605</v>
      </c>
      <c r="O126" s="495" t="s">
        <v>1605</v>
      </c>
      <c r="P126" s="495" t="s">
        <v>1605</v>
      </c>
      <c r="Q126" s="495" t="s">
        <v>1605</v>
      </c>
    </row>
    <row r="127" spans="2:17" x14ac:dyDescent="0.2">
      <c r="B127" s="157">
        <v>2</v>
      </c>
      <c r="C127" s="363" t="s">
        <v>1285</v>
      </c>
      <c r="D127" s="495">
        <v>24</v>
      </c>
      <c r="E127" s="495">
        <v>24</v>
      </c>
      <c r="F127" s="495" t="s">
        <v>1605</v>
      </c>
      <c r="G127" s="495" t="s">
        <v>1605</v>
      </c>
      <c r="H127" s="495" t="s">
        <v>1605</v>
      </c>
      <c r="I127" s="495">
        <v>3</v>
      </c>
      <c r="J127" s="495" t="s">
        <v>1605</v>
      </c>
      <c r="K127" s="495">
        <v>24</v>
      </c>
      <c r="L127" s="495" t="s">
        <v>1605</v>
      </c>
      <c r="M127" s="495" t="s">
        <v>1605</v>
      </c>
      <c r="N127" s="495" t="s">
        <v>1605</v>
      </c>
      <c r="O127" s="495">
        <v>0</v>
      </c>
      <c r="P127" s="495" t="s">
        <v>1605</v>
      </c>
      <c r="Q127" s="495" t="s">
        <v>1605</v>
      </c>
    </row>
    <row r="128" spans="2:17" x14ac:dyDescent="0.2">
      <c r="B128" s="157">
        <v>3</v>
      </c>
      <c r="C128" s="363" t="s">
        <v>1291</v>
      </c>
      <c r="D128" s="495">
        <v>505</v>
      </c>
      <c r="E128" s="495">
        <v>145</v>
      </c>
      <c r="F128" s="495">
        <v>65</v>
      </c>
      <c r="G128" s="495" t="s">
        <v>1605</v>
      </c>
      <c r="H128" s="495" t="s">
        <v>1605</v>
      </c>
      <c r="I128" s="495">
        <v>3</v>
      </c>
      <c r="J128" s="495" t="s">
        <v>1605</v>
      </c>
      <c r="K128" s="495">
        <v>205</v>
      </c>
      <c r="L128" s="495">
        <v>5</v>
      </c>
      <c r="M128" s="495">
        <v>113</v>
      </c>
      <c r="N128" s="495" t="s">
        <v>1605</v>
      </c>
      <c r="O128" s="495">
        <v>-1</v>
      </c>
      <c r="P128" s="495">
        <v>-1</v>
      </c>
      <c r="Q128" s="495" t="s">
        <v>1605</v>
      </c>
    </row>
    <row r="129" spans="2:17" x14ac:dyDescent="0.2">
      <c r="B129" s="157">
        <v>4</v>
      </c>
      <c r="C129" s="363" t="s">
        <v>1316</v>
      </c>
      <c r="D129" s="495">
        <v>0</v>
      </c>
      <c r="E129" s="495">
        <v>0</v>
      </c>
      <c r="F129" s="495" t="s">
        <v>1605</v>
      </c>
      <c r="G129" s="495" t="s">
        <v>1605</v>
      </c>
      <c r="H129" s="495" t="s">
        <v>1605</v>
      </c>
      <c r="I129" s="495">
        <v>0</v>
      </c>
      <c r="J129" s="495">
        <v>0</v>
      </c>
      <c r="K129" s="495" t="s">
        <v>1605</v>
      </c>
      <c r="L129" s="495">
        <v>0</v>
      </c>
      <c r="M129" s="495">
        <v>0</v>
      </c>
      <c r="N129" s="495" t="s">
        <v>1605</v>
      </c>
      <c r="O129" s="495">
        <v>0</v>
      </c>
      <c r="P129" s="495">
        <v>0</v>
      </c>
      <c r="Q129" s="495" t="s">
        <v>1605</v>
      </c>
    </row>
    <row r="130" spans="2:17" x14ac:dyDescent="0.2">
      <c r="B130" s="157">
        <v>5</v>
      </c>
      <c r="C130" s="363" t="s">
        <v>1321</v>
      </c>
      <c r="D130" s="495"/>
      <c r="E130" s="495" t="s">
        <v>1605</v>
      </c>
      <c r="F130" s="495" t="s">
        <v>1605</v>
      </c>
      <c r="G130" s="495" t="s">
        <v>1605</v>
      </c>
      <c r="H130" s="495" t="s">
        <v>1605</v>
      </c>
      <c r="I130" s="495" t="s">
        <v>1605</v>
      </c>
      <c r="J130" s="495" t="s">
        <v>1605</v>
      </c>
      <c r="K130" s="495" t="s">
        <v>1605</v>
      </c>
      <c r="L130" s="495" t="s">
        <v>1605</v>
      </c>
      <c r="M130" s="495" t="s">
        <v>1605</v>
      </c>
      <c r="N130" s="495" t="s">
        <v>1605</v>
      </c>
      <c r="O130" s="495" t="s">
        <v>1605</v>
      </c>
      <c r="P130" s="495" t="s">
        <v>1605</v>
      </c>
      <c r="Q130" s="495" t="s">
        <v>1605</v>
      </c>
    </row>
    <row r="131" spans="2:17" x14ac:dyDescent="0.2">
      <c r="B131" s="157">
        <v>6</v>
      </c>
      <c r="C131" s="363" t="s">
        <v>1322</v>
      </c>
      <c r="D131" s="495">
        <v>29</v>
      </c>
      <c r="E131" s="495">
        <v>29</v>
      </c>
      <c r="F131" s="495" t="s">
        <v>1605</v>
      </c>
      <c r="G131" s="495" t="s">
        <v>1605</v>
      </c>
      <c r="H131" s="495" t="s">
        <v>1605</v>
      </c>
      <c r="I131" s="495">
        <v>2</v>
      </c>
      <c r="J131" s="495">
        <v>29</v>
      </c>
      <c r="K131" s="495" t="s">
        <v>1605</v>
      </c>
      <c r="L131" s="495" t="s">
        <v>1605</v>
      </c>
      <c r="M131" s="495" t="s">
        <v>1605</v>
      </c>
      <c r="N131" s="495" t="s">
        <v>1605</v>
      </c>
      <c r="O131" s="495">
        <v>0</v>
      </c>
      <c r="P131" s="495" t="s">
        <v>1605</v>
      </c>
      <c r="Q131" s="495" t="s">
        <v>1605</v>
      </c>
    </row>
    <row r="132" spans="2:17" x14ac:dyDescent="0.2">
      <c r="B132" s="157">
        <v>7</v>
      </c>
      <c r="C132" s="363" t="s">
        <v>1326</v>
      </c>
      <c r="D132" s="495">
        <v>334</v>
      </c>
      <c r="E132" s="495">
        <v>90</v>
      </c>
      <c r="F132" s="495">
        <v>10</v>
      </c>
      <c r="G132" s="495">
        <v>0</v>
      </c>
      <c r="H132" s="495" t="s">
        <v>1605</v>
      </c>
      <c r="I132" s="495">
        <v>2</v>
      </c>
      <c r="J132" s="495" t="s">
        <v>1605</v>
      </c>
      <c r="K132" s="495">
        <v>100</v>
      </c>
      <c r="L132" s="495" t="s">
        <v>1605</v>
      </c>
      <c r="M132" s="495">
        <v>0</v>
      </c>
      <c r="N132" s="495">
        <v>0</v>
      </c>
      <c r="O132" s="495">
        <v>-1</v>
      </c>
      <c r="P132" s="495">
        <v>0</v>
      </c>
      <c r="Q132" s="495">
        <v>0</v>
      </c>
    </row>
    <row r="133" spans="2:17" x14ac:dyDescent="0.2">
      <c r="B133" s="157">
        <v>8</v>
      </c>
      <c r="C133" s="363" t="s">
        <v>1327</v>
      </c>
      <c r="D133" s="495">
        <v>70</v>
      </c>
      <c r="E133" s="495">
        <v>30</v>
      </c>
      <c r="F133" s="495" t="s">
        <v>1605</v>
      </c>
      <c r="G133" s="495" t="s">
        <v>1605</v>
      </c>
      <c r="H133" s="495" t="s">
        <v>1605</v>
      </c>
      <c r="I133" s="495">
        <v>3</v>
      </c>
      <c r="J133" s="495">
        <v>0</v>
      </c>
      <c r="K133" s="495" t="s">
        <v>1605</v>
      </c>
      <c r="L133" s="495">
        <v>30</v>
      </c>
      <c r="M133" s="495" t="s">
        <v>1605</v>
      </c>
      <c r="N133" s="495" t="s">
        <v>1605</v>
      </c>
      <c r="O133" s="495">
        <v>0</v>
      </c>
      <c r="P133" s="495" t="s">
        <v>1605</v>
      </c>
      <c r="Q133" s="495" t="s">
        <v>1605</v>
      </c>
    </row>
    <row r="134" spans="2:17" x14ac:dyDescent="0.2">
      <c r="B134" s="157">
        <v>9</v>
      </c>
      <c r="C134" s="363" t="s">
        <v>1334</v>
      </c>
      <c r="D134" s="495">
        <v>338</v>
      </c>
      <c r="E134" s="495">
        <v>114</v>
      </c>
      <c r="F134" s="495" t="s">
        <v>1605</v>
      </c>
      <c r="G134" s="495" t="s">
        <v>1605</v>
      </c>
      <c r="H134" s="495" t="s">
        <v>1605</v>
      </c>
      <c r="I134" s="495">
        <v>1</v>
      </c>
      <c r="J134" s="495">
        <v>0</v>
      </c>
      <c r="K134" s="495">
        <v>114</v>
      </c>
      <c r="L134" s="495" t="s">
        <v>1605</v>
      </c>
      <c r="M134" s="495" t="s">
        <v>1605</v>
      </c>
      <c r="N134" s="495" t="s">
        <v>1605</v>
      </c>
      <c r="O134" s="495">
        <v>0</v>
      </c>
      <c r="P134" s="495" t="s">
        <v>1605</v>
      </c>
      <c r="Q134" s="495" t="s">
        <v>1605</v>
      </c>
    </row>
    <row r="135" spans="2:17" x14ac:dyDescent="0.2">
      <c r="B135" s="157">
        <v>10</v>
      </c>
      <c r="C135" s="363" t="s">
        <v>1390</v>
      </c>
      <c r="D135" s="495">
        <v>44</v>
      </c>
      <c r="E135" s="495">
        <v>0</v>
      </c>
      <c r="F135" s="495">
        <v>0</v>
      </c>
      <c r="G135" s="495">
        <v>4</v>
      </c>
      <c r="H135" s="495">
        <v>1</v>
      </c>
      <c r="I135" s="495">
        <v>18</v>
      </c>
      <c r="J135" s="495" t="s">
        <v>1605</v>
      </c>
      <c r="K135" s="495">
        <v>5</v>
      </c>
      <c r="L135" s="495" t="s">
        <v>1605</v>
      </c>
      <c r="M135" s="495">
        <v>0</v>
      </c>
      <c r="N135" s="495" t="s">
        <v>1605</v>
      </c>
      <c r="O135" s="495">
        <v>0</v>
      </c>
      <c r="P135" s="495">
        <v>0</v>
      </c>
      <c r="Q135" s="495" t="s">
        <v>1605</v>
      </c>
    </row>
    <row r="136" spans="2:17" x14ac:dyDescent="0.2">
      <c r="B136" s="157">
        <v>11</v>
      </c>
      <c r="C136" s="363" t="s">
        <v>1391</v>
      </c>
      <c r="D136" s="495">
        <v>324</v>
      </c>
      <c r="E136" s="495" t="s">
        <v>1605</v>
      </c>
      <c r="F136" s="495" t="s">
        <v>1605</v>
      </c>
      <c r="G136" s="495" t="s">
        <v>1605</v>
      </c>
      <c r="H136" s="495" t="s">
        <v>1605</v>
      </c>
      <c r="I136" s="495" t="s">
        <v>1605</v>
      </c>
      <c r="J136" s="495" t="s">
        <v>1605</v>
      </c>
      <c r="K136" s="495" t="s">
        <v>1605</v>
      </c>
      <c r="L136" s="495" t="s">
        <v>1605</v>
      </c>
      <c r="M136" s="495" t="s">
        <v>1605</v>
      </c>
      <c r="N136" s="495" t="s">
        <v>1605</v>
      </c>
      <c r="O136" s="495" t="s">
        <v>1605</v>
      </c>
      <c r="P136" s="495" t="s">
        <v>1605</v>
      </c>
      <c r="Q136" s="495" t="s">
        <v>1605</v>
      </c>
    </row>
    <row r="137" spans="2:17" x14ac:dyDescent="0.2">
      <c r="B137" s="157">
        <v>12</v>
      </c>
      <c r="C137" s="363" t="s">
        <v>1392</v>
      </c>
      <c r="D137" s="495" t="s">
        <v>1605</v>
      </c>
      <c r="E137" s="495" t="s">
        <v>1605</v>
      </c>
      <c r="F137" s="495" t="s">
        <v>1605</v>
      </c>
      <c r="G137" s="495" t="s">
        <v>1605</v>
      </c>
      <c r="H137" s="495" t="s">
        <v>1605</v>
      </c>
      <c r="I137" s="495" t="s">
        <v>1605</v>
      </c>
      <c r="J137" s="495" t="s">
        <v>1605</v>
      </c>
      <c r="K137" s="495" t="s">
        <v>1605</v>
      </c>
      <c r="L137" s="495" t="s">
        <v>1605</v>
      </c>
      <c r="M137" s="495" t="s">
        <v>1605</v>
      </c>
      <c r="N137" s="495" t="s">
        <v>1605</v>
      </c>
      <c r="O137" s="495" t="s">
        <v>1605</v>
      </c>
      <c r="P137" s="495" t="s">
        <v>1605</v>
      </c>
      <c r="Q137" s="495" t="s">
        <v>1605</v>
      </c>
    </row>
    <row r="138" spans="2:17" x14ac:dyDescent="0.2">
      <c r="B138" s="157">
        <v>13</v>
      </c>
      <c r="C138" s="363" t="s">
        <v>1393</v>
      </c>
      <c r="D138" s="495"/>
      <c r="E138" s="495"/>
      <c r="F138" s="495"/>
      <c r="G138" s="495"/>
      <c r="H138" s="495"/>
      <c r="I138" s="495" t="s">
        <v>1605</v>
      </c>
      <c r="J138" s="495" t="s">
        <v>1605</v>
      </c>
      <c r="K138" s="495" t="s">
        <v>1605</v>
      </c>
      <c r="L138" s="495" t="s">
        <v>1605</v>
      </c>
      <c r="M138" s="495" t="s">
        <v>1605</v>
      </c>
      <c r="N138" s="495" t="s">
        <v>1605</v>
      </c>
      <c r="O138" s="495" t="s">
        <v>1605</v>
      </c>
      <c r="P138" s="495" t="s">
        <v>1605</v>
      </c>
      <c r="Q138" s="495" t="s">
        <v>1605</v>
      </c>
    </row>
    <row r="140" spans="2:17" x14ac:dyDescent="0.2">
      <c r="C140" s="364" t="s">
        <v>27</v>
      </c>
      <c r="D140" s="365" t="s">
        <v>28</v>
      </c>
      <c r="E140" s="365" t="s">
        <v>29</v>
      </c>
      <c r="F140" s="365" t="s">
        <v>96</v>
      </c>
      <c r="G140" s="365" t="s">
        <v>97</v>
      </c>
      <c r="H140" s="365" t="s">
        <v>160</v>
      </c>
      <c r="I140" s="365" t="s">
        <v>161</v>
      </c>
      <c r="J140" s="365" t="s">
        <v>162</v>
      </c>
      <c r="K140" s="365" t="s">
        <v>595</v>
      </c>
      <c r="L140" s="365" t="s">
        <v>596</v>
      </c>
      <c r="M140" s="365" t="s">
        <v>597</v>
      </c>
      <c r="N140" s="366" t="s">
        <v>598</v>
      </c>
      <c r="O140" s="366" t="s">
        <v>599</v>
      </c>
      <c r="P140" s="366" t="s">
        <v>1339</v>
      </c>
      <c r="Q140" s="366" t="s">
        <v>1382</v>
      </c>
    </row>
    <row r="141" spans="2:17" x14ac:dyDescent="0.2">
      <c r="C141" s="697" t="s">
        <v>1622</v>
      </c>
      <c r="D141" s="700" t="s">
        <v>1281</v>
      </c>
      <c r="E141" s="701"/>
      <c r="F141" s="701"/>
      <c r="G141" s="701"/>
      <c r="H141" s="701"/>
      <c r="I141" s="701"/>
      <c r="J141" s="701"/>
      <c r="K141" s="701"/>
      <c r="L141" s="701"/>
      <c r="M141" s="701"/>
      <c r="N141" s="701"/>
      <c r="O141" s="701"/>
      <c r="P141" s="701"/>
      <c r="Q141" s="702"/>
    </row>
    <row r="142" spans="2:17" x14ac:dyDescent="0.2">
      <c r="C142" s="698"/>
      <c r="D142" s="367"/>
      <c r="E142" s="703" t="s">
        <v>1383</v>
      </c>
      <c r="F142" s="704"/>
      <c r="G142" s="704"/>
      <c r="H142" s="704"/>
      <c r="I142" s="704"/>
      <c r="J142" s="704"/>
      <c r="K142" s="704"/>
      <c r="L142" s="704"/>
      <c r="M142" s="704"/>
      <c r="N142" s="704"/>
      <c r="O142" s="704"/>
      <c r="P142" s="704"/>
      <c r="Q142" s="705"/>
    </row>
    <row r="143" spans="2:17" x14ac:dyDescent="0.2">
      <c r="C143" s="698"/>
      <c r="D143" s="367"/>
      <c r="E143" s="703" t="s">
        <v>1384</v>
      </c>
      <c r="F143" s="704"/>
      <c r="G143" s="704"/>
      <c r="H143" s="704"/>
      <c r="I143" s="705"/>
      <c r="J143" s="706" t="s">
        <v>1385</v>
      </c>
      <c r="K143" s="706" t="s">
        <v>1386</v>
      </c>
      <c r="L143" s="708" t="s">
        <v>1387</v>
      </c>
      <c r="M143" s="710" t="s">
        <v>1348</v>
      </c>
      <c r="N143" s="710" t="s">
        <v>960</v>
      </c>
      <c r="O143" s="712" t="s">
        <v>846</v>
      </c>
      <c r="P143" s="713"/>
      <c r="Q143" s="714"/>
    </row>
    <row r="144" spans="2:17" ht="38.25" x14ac:dyDescent="0.2">
      <c r="C144" s="699"/>
      <c r="D144" s="367"/>
      <c r="E144" s="368" t="s">
        <v>1388</v>
      </c>
      <c r="F144" s="368" t="s">
        <v>1342</v>
      </c>
      <c r="G144" s="368" t="s">
        <v>1343</v>
      </c>
      <c r="H144" s="368" t="s">
        <v>1344</v>
      </c>
      <c r="I144" s="351" t="s">
        <v>1345</v>
      </c>
      <c r="J144" s="707"/>
      <c r="K144" s="707"/>
      <c r="L144" s="709"/>
      <c r="M144" s="711"/>
      <c r="N144" s="711"/>
      <c r="O144" s="369"/>
      <c r="P144" s="370" t="s">
        <v>1389</v>
      </c>
      <c r="Q144" s="370" t="s">
        <v>960</v>
      </c>
    </row>
    <row r="145" spans="2:17" x14ac:dyDescent="0.2">
      <c r="B145" s="157">
        <v>1</v>
      </c>
      <c r="C145" s="363" t="s">
        <v>1284</v>
      </c>
      <c r="D145" s="494">
        <v>9</v>
      </c>
      <c r="E145" s="494" t="s">
        <v>1605</v>
      </c>
      <c r="F145" s="494" t="s">
        <v>1605</v>
      </c>
      <c r="G145" s="494" t="s">
        <v>1605</v>
      </c>
      <c r="H145" s="494" t="s">
        <v>1605</v>
      </c>
      <c r="I145" s="494" t="s">
        <v>1605</v>
      </c>
      <c r="J145" s="494" t="s">
        <v>1605</v>
      </c>
      <c r="K145" s="494" t="s">
        <v>1605</v>
      </c>
      <c r="L145" s="494" t="s">
        <v>1605</v>
      </c>
      <c r="M145" s="494" t="s">
        <v>1605</v>
      </c>
      <c r="N145" s="494" t="s">
        <v>1605</v>
      </c>
      <c r="O145" s="494" t="s">
        <v>1605</v>
      </c>
      <c r="P145" s="494" t="s">
        <v>1605</v>
      </c>
      <c r="Q145" s="494" t="s">
        <v>1605</v>
      </c>
    </row>
    <row r="146" spans="2:17" x14ac:dyDescent="0.2">
      <c r="B146" s="157">
        <v>2</v>
      </c>
      <c r="C146" s="363" t="s">
        <v>1285</v>
      </c>
      <c r="D146" s="494">
        <v>81</v>
      </c>
      <c r="E146" s="494">
        <v>4</v>
      </c>
      <c r="F146" s="494" t="s">
        <v>1605</v>
      </c>
      <c r="G146" s="494" t="s">
        <v>1605</v>
      </c>
      <c r="H146" s="494" t="s">
        <v>1605</v>
      </c>
      <c r="I146" s="495">
        <v>0</v>
      </c>
      <c r="J146" s="494" t="s">
        <v>1605</v>
      </c>
      <c r="K146" s="494">
        <v>4</v>
      </c>
      <c r="L146" s="494" t="s">
        <v>1605</v>
      </c>
      <c r="M146" s="494" t="s">
        <v>1605</v>
      </c>
      <c r="N146" s="494" t="s">
        <v>1605</v>
      </c>
      <c r="O146" s="494">
        <v>0</v>
      </c>
      <c r="P146" s="494" t="s">
        <v>1605</v>
      </c>
      <c r="Q146" s="494" t="s">
        <v>1605</v>
      </c>
    </row>
    <row r="147" spans="2:17" x14ac:dyDescent="0.2">
      <c r="B147" s="157">
        <v>3</v>
      </c>
      <c r="C147" s="363" t="s">
        <v>1291</v>
      </c>
      <c r="D147" s="494">
        <v>550</v>
      </c>
      <c r="E147" s="494">
        <v>0</v>
      </c>
      <c r="F147" s="494">
        <v>2</v>
      </c>
      <c r="G147" s="494" t="s">
        <v>1605</v>
      </c>
      <c r="H147" s="494" t="s">
        <v>1605</v>
      </c>
      <c r="I147" s="494">
        <v>5</v>
      </c>
      <c r="J147" s="494">
        <v>0</v>
      </c>
      <c r="K147" s="494">
        <v>2</v>
      </c>
      <c r="L147" s="494" t="s">
        <v>1605</v>
      </c>
      <c r="M147" s="494" t="s">
        <v>1605</v>
      </c>
      <c r="N147" s="494" t="s">
        <v>1605</v>
      </c>
      <c r="O147" s="494">
        <v>0</v>
      </c>
      <c r="P147" s="494" t="s">
        <v>1605</v>
      </c>
      <c r="Q147" s="494" t="s">
        <v>1605</v>
      </c>
    </row>
    <row r="148" spans="2:17" x14ac:dyDescent="0.2">
      <c r="B148" s="157">
        <v>4</v>
      </c>
      <c r="C148" s="363" t="s">
        <v>1316</v>
      </c>
      <c r="D148" s="494">
        <v>14</v>
      </c>
      <c r="E148" s="494">
        <v>1</v>
      </c>
      <c r="F148" s="494" t="s">
        <v>1605</v>
      </c>
      <c r="G148" s="494" t="s">
        <v>1605</v>
      </c>
      <c r="H148" s="494" t="s">
        <v>1605</v>
      </c>
      <c r="I148" s="495">
        <v>0</v>
      </c>
      <c r="J148" s="494" t="s">
        <v>1605</v>
      </c>
      <c r="K148" s="494" t="s">
        <v>1605</v>
      </c>
      <c r="L148" s="494">
        <v>1</v>
      </c>
      <c r="M148" s="494">
        <v>1</v>
      </c>
      <c r="N148" s="494" t="s">
        <v>1605</v>
      </c>
      <c r="O148" s="494">
        <v>0</v>
      </c>
      <c r="P148" s="494">
        <v>0</v>
      </c>
      <c r="Q148" s="494" t="s">
        <v>1605</v>
      </c>
    </row>
    <row r="149" spans="2:17" x14ac:dyDescent="0.2">
      <c r="B149" s="157">
        <v>5</v>
      </c>
      <c r="C149" s="363" t="s">
        <v>1321</v>
      </c>
      <c r="D149" s="494" t="s">
        <v>1605</v>
      </c>
      <c r="E149" s="494" t="s">
        <v>1605</v>
      </c>
      <c r="F149" s="494" t="s">
        <v>1605</v>
      </c>
      <c r="G149" s="494" t="s">
        <v>1605</v>
      </c>
      <c r="H149" s="494" t="s">
        <v>1605</v>
      </c>
      <c r="I149" s="494" t="s">
        <v>1605</v>
      </c>
      <c r="J149" s="494" t="s">
        <v>1605</v>
      </c>
      <c r="K149" s="494" t="s">
        <v>1605</v>
      </c>
      <c r="L149" s="494" t="s">
        <v>1605</v>
      </c>
      <c r="M149" s="494" t="s">
        <v>1605</v>
      </c>
      <c r="N149" s="494" t="s">
        <v>1605</v>
      </c>
      <c r="O149" s="494" t="s">
        <v>1605</v>
      </c>
      <c r="P149" s="494" t="s">
        <v>1605</v>
      </c>
      <c r="Q149" s="494" t="s">
        <v>1605</v>
      </c>
    </row>
    <row r="150" spans="2:17" x14ac:dyDescent="0.2">
      <c r="B150" s="157">
        <v>6</v>
      </c>
      <c r="C150" s="363" t="s">
        <v>1322</v>
      </c>
      <c r="D150" s="494">
        <v>16</v>
      </c>
      <c r="E150" s="494" t="s">
        <v>1605</v>
      </c>
      <c r="F150" s="494" t="s">
        <v>1605</v>
      </c>
      <c r="G150" s="494" t="s">
        <v>1605</v>
      </c>
      <c r="H150" s="494" t="s">
        <v>1605</v>
      </c>
      <c r="I150" s="494" t="s">
        <v>1605</v>
      </c>
      <c r="J150" s="494" t="s">
        <v>1605</v>
      </c>
      <c r="K150" s="494" t="s">
        <v>1605</v>
      </c>
      <c r="L150" s="494" t="s">
        <v>1605</v>
      </c>
      <c r="M150" s="494" t="s">
        <v>1605</v>
      </c>
      <c r="N150" s="494" t="s">
        <v>1605</v>
      </c>
      <c r="O150" s="494" t="s">
        <v>1605</v>
      </c>
      <c r="P150" s="494" t="s">
        <v>1605</v>
      </c>
      <c r="Q150" s="494" t="s">
        <v>1605</v>
      </c>
    </row>
    <row r="151" spans="2:17" x14ac:dyDescent="0.2">
      <c r="B151" s="157">
        <v>7</v>
      </c>
      <c r="C151" s="363" t="s">
        <v>1326</v>
      </c>
      <c r="D151" s="494">
        <v>364</v>
      </c>
      <c r="E151" s="494" t="s">
        <v>1605</v>
      </c>
      <c r="F151" s="494" t="s">
        <v>1605</v>
      </c>
      <c r="G151" s="494" t="s">
        <v>1605</v>
      </c>
      <c r="H151" s="494" t="s">
        <v>1605</v>
      </c>
      <c r="I151" s="494" t="s">
        <v>1605</v>
      </c>
      <c r="J151" s="494" t="s">
        <v>1605</v>
      </c>
      <c r="K151" s="494" t="s">
        <v>1605</v>
      </c>
      <c r="L151" s="494" t="s">
        <v>1605</v>
      </c>
      <c r="M151" s="494" t="s">
        <v>1605</v>
      </c>
      <c r="N151" s="494" t="s">
        <v>1605</v>
      </c>
      <c r="O151" s="494" t="s">
        <v>1605</v>
      </c>
      <c r="P151" s="494" t="s">
        <v>1605</v>
      </c>
      <c r="Q151" s="494" t="s">
        <v>1605</v>
      </c>
    </row>
    <row r="152" spans="2:17" x14ac:dyDescent="0.2">
      <c r="B152" s="157">
        <v>8</v>
      </c>
      <c r="C152" s="363" t="s">
        <v>1327</v>
      </c>
      <c r="D152" s="494">
        <v>73</v>
      </c>
      <c r="E152" s="494">
        <v>3</v>
      </c>
      <c r="F152" s="494" t="s">
        <v>1605</v>
      </c>
      <c r="G152" s="494" t="s">
        <v>1605</v>
      </c>
      <c r="H152" s="494" t="s">
        <v>1605</v>
      </c>
      <c r="I152" s="494">
        <v>3</v>
      </c>
      <c r="J152" s="494">
        <v>3</v>
      </c>
      <c r="K152" s="494" t="s">
        <v>1605</v>
      </c>
      <c r="L152" s="494">
        <v>0</v>
      </c>
      <c r="M152" s="494">
        <v>0</v>
      </c>
      <c r="N152" s="494" t="s">
        <v>1605</v>
      </c>
      <c r="O152" s="494">
        <v>0</v>
      </c>
      <c r="P152" s="494">
        <v>0</v>
      </c>
      <c r="Q152" s="494" t="s">
        <v>1605</v>
      </c>
    </row>
    <row r="153" spans="2:17" x14ac:dyDescent="0.2">
      <c r="B153" s="157">
        <v>9</v>
      </c>
      <c r="C153" s="363" t="s">
        <v>1334</v>
      </c>
      <c r="D153" s="494">
        <v>27</v>
      </c>
      <c r="E153" s="494">
        <v>0</v>
      </c>
      <c r="F153" s="494" t="s">
        <v>1605</v>
      </c>
      <c r="G153" s="494" t="s">
        <v>1605</v>
      </c>
      <c r="H153" s="494" t="s">
        <v>1605</v>
      </c>
      <c r="I153" s="495">
        <v>0</v>
      </c>
      <c r="J153" s="494" t="s">
        <v>1605</v>
      </c>
      <c r="K153" s="494">
        <v>0</v>
      </c>
      <c r="L153" s="494" t="s">
        <v>1605</v>
      </c>
      <c r="M153" s="494">
        <v>0</v>
      </c>
      <c r="N153" s="494" t="s">
        <v>1605</v>
      </c>
      <c r="O153" s="494">
        <v>0</v>
      </c>
      <c r="P153" s="494">
        <v>0</v>
      </c>
      <c r="Q153" s="494" t="s">
        <v>1605</v>
      </c>
    </row>
    <row r="154" spans="2:17" x14ac:dyDescent="0.2">
      <c r="B154" s="157">
        <v>10</v>
      </c>
      <c r="C154" s="363" t="s">
        <v>1390</v>
      </c>
      <c r="D154" s="494">
        <v>61</v>
      </c>
      <c r="E154" s="494" t="s">
        <v>1605</v>
      </c>
      <c r="F154" s="494">
        <v>12</v>
      </c>
      <c r="G154" s="494">
        <v>1</v>
      </c>
      <c r="H154" s="494">
        <v>1</v>
      </c>
      <c r="I154" s="494">
        <v>9</v>
      </c>
      <c r="J154" s="494" t="s">
        <v>1605</v>
      </c>
      <c r="K154" s="494">
        <v>14</v>
      </c>
      <c r="L154" s="494" t="s">
        <v>1605</v>
      </c>
      <c r="M154" s="494">
        <v>0</v>
      </c>
      <c r="N154" s="494" t="s">
        <v>1605</v>
      </c>
      <c r="O154" s="494">
        <v>0</v>
      </c>
      <c r="P154" s="494">
        <v>0</v>
      </c>
      <c r="Q154" s="494" t="s">
        <v>1605</v>
      </c>
    </row>
    <row r="155" spans="2:17" x14ac:dyDescent="0.2">
      <c r="B155" s="157">
        <v>11</v>
      </c>
      <c r="C155" s="363" t="s">
        <v>1391</v>
      </c>
      <c r="D155" s="494">
        <v>24</v>
      </c>
      <c r="E155" s="494" t="s">
        <v>1605</v>
      </c>
      <c r="F155" s="494" t="s">
        <v>1605</v>
      </c>
      <c r="G155" s="494" t="s">
        <v>1605</v>
      </c>
      <c r="H155" s="494" t="s">
        <v>1605</v>
      </c>
      <c r="I155" s="494" t="s">
        <v>1605</v>
      </c>
      <c r="J155" s="494" t="s">
        <v>1605</v>
      </c>
      <c r="K155" s="494" t="s">
        <v>1605</v>
      </c>
      <c r="L155" s="494" t="s">
        <v>1605</v>
      </c>
      <c r="M155" s="494" t="s">
        <v>1605</v>
      </c>
      <c r="N155" s="494" t="s">
        <v>1605</v>
      </c>
      <c r="O155" s="494" t="s">
        <v>1605</v>
      </c>
      <c r="P155" s="494" t="s">
        <v>1605</v>
      </c>
      <c r="Q155" s="494" t="s">
        <v>1605</v>
      </c>
    </row>
    <row r="156" spans="2:17" x14ac:dyDescent="0.2">
      <c r="B156" s="157">
        <v>12</v>
      </c>
      <c r="C156" s="363" t="s">
        <v>1392</v>
      </c>
      <c r="D156" s="491"/>
      <c r="E156" s="490"/>
      <c r="F156" s="490"/>
      <c r="G156" s="490"/>
      <c r="H156" s="490"/>
      <c r="I156" s="534"/>
      <c r="J156" s="490"/>
      <c r="K156" s="490"/>
      <c r="L156" s="490"/>
      <c r="M156" s="490"/>
      <c r="N156" s="490"/>
      <c r="O156" s="490"/>
      <c r="P156" s="490"/>
      <c r="Q156" s="490"/>
    </row>
    <row r="157" spans="2:17" x14ac:dyDescent="0.2">
      <c r="B157" s="157">
        <v>13</v>
      </c>
      <c r="C157" s="363" t="s">
        <v>1393</v>
      </c>
      <c r="D157" s="491"/>
      <c r="E157" s="490"/>
      <c r="F157" s="490"/>
      <c r="G157" s="490"/>
      <c r="H157" s="490"/>
      <c r="I157" s="534"/>
      <c r="J157" s="490"/>
      <c r="K157" s="490"/>
      <c r="L157" s="490"/>
      <c r="M157" s="490"/>
      <c r="N157" s="490"/>
      <c r="O157" s="490"/>
      <c r="P157" s="490"/>
      <c r="Q157" s="490"/>
    </row>
    <row r="159" spans="2:17" x14ac:dyDescent="0.2">
      <c r="C159" s="35" t="s">
        <v>1607</v>
      </c>
    </row>
    <row r="160" spans="2:17" x14ac:dyDescent="0.2">
      <c r="C160" s="20" t="s">
        <v>1616</v>
      </c>
    </row>
    <row r="161" spans="3:4" x14ac:dyDescent="0.2">
      <c r="C161" s="20" t="s">
        <v>1625</v>
      </c>
      <c r="D161" s="496"/>
    </row>
    <row r="162" spans="3:4" x14ac:dyDescent="0.2">
      <c r="C162" s="20" t="s">
        <v>1626</v>
      </c>
    </row>
  </sheetData>
  <sheetProtection algorithmName="SHA-512" hashValue="SPvqGMRKgyaS3RdJDIYoHKlNUf+uriBT03wSPOUtQVxHcQG0LS8BoHxTWfw5fLRbvpQb8MknRrl0g7kGVzZnVg==" saltValue="Dtjb7CRAH1LyPrevA/bTHA==" spinCount="100000" sheet="1" objects="1" scenarios="1"/>
  <mergeCells count="80">
    <mergeCell ref="C122:C125"/>
    <mergeCell ref="D122:Q122"/>
    <mergeCell ref="E123:Q123"/>
    <mergeCell ref="E124:I124"/>
    <mergeCell ref="J124:J125"/>
    <mergeCell ref="K124:K125"/>
    <mergeCell ref="L124:L125"/>
    <mergeCell ref="M124:M125"/>
    <mergeCell ref="N124:N125"/>
    <mergeCell ref="O124:Q124"/>
    <mergeCell ref="C103:C106"/>
    <mergeCell ref="D103:Q103"/>
    <mergeCell ref="E104:Q104"/>
    <mergeCell ref="E105:I105"/>
    <mergeCell ref="J105:J106"/>
    <mergeCell ref="K105:K106"/>
    <mergeCell ref="L105:L106"/>
    <mergeCell ref="M105:M106"/>
    <mergeCell ref="N105:N106"/>
    <mergeCell ref="O105:Q105"/>
    <mergeCell ref="C84:C87"/>
    <mergeCell ref="D84:Q84"/>
    <mergeCell ref="E85:Q85"/>
    <mergeCell ref="E86:I86"/>
    <mergeCell ref="J86:J87"/>
    <mergeCell ref="K86:K87"/>
    <mergeCell ref="L86:L87"/>
    <mergeCell ref="M86:M87"/>
    <mergeCell ref="N86:N87"/>
    <mergeCell ref="O86:Q86"/>
    <mergeCell ref="C65:C68"/>
    <mergeCell ref="D65:Q65"/>
    <mergeCell ref="E66:Q66"/>
    <mergeCell ref="E67:I67"/>
    <mergeCell ref="J67:J68"/>
    <mergeCell ref="K67:K68"/>
    <mergeCell ref="L67:L68"/>
    <mergeCell ref="M67:M68"/>
    <mergeCell ref="N67:N68"/>
    <mergeCell ref="O67:Q67"/>
    <mergeCell ref="C141:C144"/>
    <mergeCell ref="D141:Q141"/>
    <mergeCell ref="E142:Q142"/>
    <mergeCell ref="E143:I143"/>
    <mergeCell ref="J143:J144"/>
    <mergeCell ref="K143:K144"/>
    <mergeCell ref="L143:L144"/>
    <mergeCell ref="M143:M144"/>
    <mergeCell ref="N143:N144"/>
    <mergeCell ref="O143:Q143"/>
    <mergeCell ref="C46:C49"/>
    <mergeCell ref="D46:Q46"/>
    <mergeCell ref="E47:Q47"/>
    <mergeCell ref="E48:I48"/>
    <mergeCell ref="J48:J49"/>
    <mergeCell ref="K48:K49"/>
    <mergeCell ref="L48:L49"/>
    <mergeCell ref="M48:M49"/>
    <mergeCell ref="N48:N49"/>
    <mergeCell ref="O48:Q48"/>
    <mergeCell ref="C27:C30"/>
    <mergeCell ref="D27:Q27"/>
    <mergeCell ref="E28:Q28"/>
    <mergeCell ref="E29:I29"/>
    <mergeCell ref="J29:J30"/>
    <mergeCell ref="K29:K30"/>
    <mergeCell ref="L29:L30"/>
    <mergeCell ref="M29:M30"/>
    <mergeCell ref="N29:N30"/>
    <mergeCell ref="O29:Q29"/>
    <mergeCell ref="C8:C11"/>
    <mergeCell ref="D8:Q8"/>
    <mergeCell ref="E9:Q9"/>
    <mergeCell ref="E10:I10"/>
    <mergeCell ref="J10:J11"/>
    <mergeCell ref="K10:K11"/>
    <mergeCell ref="L10:L11"/>
    <mergeCell ref="M10:M11"/>
    <mergeCell ref="N10:N11"/>
    <mergeCell ref="O10:Q10"/>
  </mergeCells>
  <pageMargins left="0.7" right="0.7" top="0.75" bottom="0.75" header="0.3" footer="0.3"/>
  <pageSetup paperSize="9" scale="29" orientation="portrait" r:id="rId1"/>
  <headerFooter>
    <oddHeader>&amp;L&amp;"Calibri"&amp;12&amp;K000000EBA Regular Use&amp;1#</oddHead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3748F-C186-494F-8B53-13D1FAD064FF}">
  <sheetPr codeName="Sheet55"/>
  <dimension ref="A2:K29"/>
  <sheetViews>
    <sheetView view="pageBreakPreview" zoomScaleNormal="90" zoomScaleSheetLayoutView="100" workbookViewId="0"/>
  </sheetViews>
  <sheetFormatPr defaultColWidth="8.85546875" defaultRowHeight="12.75" x14ac:dyDescent="0.25"/>
  <cols>
    <col min="1" max="1" width="3.28515625" style="133" customWidth="1"/>
    <col min="2" max="2" width="3.42578125" style="347" customWidth="1"/>
    <col min="3" max="3" width="60.7109375" style="347" customWidth="1"/>
    <col min="4" max="4" width="62.140625" style="347" bestFit="1" customWidth="1"/>
    <col min="5" max="5" width="35" style="347" bestFit="1" customWidth="1"/>
    <col min="6" max="6" width="35" style="347" customWidth="1"/>
    <col min="7" max="7" width="36.7109375" style="347" customWidth="1"/>
    <col min="8" max="8" width="41.7109375" style="347" customWidth="1"/>
    <col min="9" max="16384" width="8.85546875" style="347"/>
  </cols>
  <sheetData>
    <row r="2" spans="2:8" ht="16.5" x14ac:dyDescent="0.25">
      <c r="C2" s="536" t="s">
        <v>1395</v>
      </c>
    </row>
    <row r="3" spans="2:8" ht="15" x14ac:dyDescent="0.25">
      <c r="C3" s="537"/>
    </row>
    <row r="4" spans="2:8" ht="15" x14ac:dyDescent="0.25">
      <c r="C4" s="537"/>
    </row>
    <row r="5" spans="2:8" ht="15" x14ac:dyDescent="0.25">
      <c r="C5" s="537"/>
    </row>
    <row r="6" spans="2:8" ht="15" x14ac:dyDescent="0.25">
      <c r="C6" s="537"/>
    </row>
    <row r="7" spans="2:8" x14ac:dyDescent="0.25">
      <c r="C7" s="538" t="s">
        <v>27</v>
      </c>
      <c r="D7" s="538" t="s">
        <v>28</v>
      </c>
      <c r="E7" s="538" t="s">
        <v>29</v>
      </c>
      <c r="F7" s="538" t="s">
        <v>96</v>
      </c>
      <c r="G7" s="538" t="s">
        <v>97</v>
      </c>
      <c r="H7" s="538" t="s">
        <v>160</v>
      </c>
    </row>
    <row r="8" spans="2:8" x14ac:dyDescent="0.25">
      <c r="C8" s="718" t="s">
        <v>1396</v>
      </c>
      <c r="D8" s="718" t="s">
        <v>1397</v>
      </c>
      <c r="E8" s="718" t="s">
        <v>1398</v>
      </c>
      <c r="F8" s="708" t="s">
        <v>1399</v>
      </c>
      <c r="G8" s="708" t="s">
        <v>1400</v>
      </c>
      <c r="H8" s="715" t="s">
        <v>1401</v>
      </c>
    </row>
    <row r="9" spans="2:8" x14ac:dyDescent="0.25">
      <c r="C9" s="719"/>
      <c r="D9" s="719"/>
      <c r="E9" s="719"/>
      <c r="F9" s="709"/>
      <c r="G9" s="709"/>
      <c r="H9" s="716"/>
    </row>
    <row r="10" spans="2:8" ht="42" customHeight="1" x14ac:dyDescent="0.25">
      <c r="B10" s="539">
        <v>1</v>
      </c>
      <c r="C10" s="715" t="s">
        <v>1402</v>
      </c>
      <c r="D10" s="539" t="s">
        <v>1394</v>
      </c>
      <c r="E10" s="540">
        <v>383</v>
      </c>
      <c r="F10" s="545" t="s">
        <v>1653</v>
      </c>
      <c r="G10" s="546" t="s">
        <v>1654</v>
      </c>
      <c r="H10" s="542" t="s">
        <v>1627</v>
      </c>
    </row>
    <row r="11" spans="2:8" x14ac:dyDescent="0.25">
      <c r="B11" s="539">
        <v>2</v>
      </c>
      <c r="C11" s="717"/>
      <c r="D11" s="539" t="s">
        <v>869</v>
      </c>
      <c r="E11" s="540"/>
      <c r="F11" s="545"/>
      <c r="G11" s="546"/>
      <c r="H11" s="542" t="s">
        <v>1628</v>
      </c>
    </row>
    <row r="12" spans="2:8" x14ac:dyDescent="0.25">
      <c r="B12" s="539">
        <v>3</v>
      </c>
      <c r="C12" s="717"/>
      <c r="D12" s="543" t="s">
        <v>1370</v>
      </c>
      <c r="E12" s="540"/>
      <c r="F12" s="545"/>
      <c r="G12" s="546"/>
      <c r="H12" s="542" t="s">
        <v>1628</v>
      </c>
    </row>
    <row r="13" spans="2:8" x14ac:dyDescent="0.25">
      <c r="B13" s="539">
        <v>4</v>
      </c>
      <c r="C13" s="717"/>
      <c r="D13" s="539" t="s">
        <v>873</v>
      </c>
      <c r="E13" s="540"/>
      <c r="F13" s="545"/>
      <c r="G13" s="546"/>
      <c r="H13" s="542" t="s">
        <v>1628</v>
      </c>
    </row>
    <row r="14" spans="2:8" x14ac:dyDescent="0.25">
      <c r="B14" s="539">
        <v>5</v>
      </c>
      <c r="C14" s="717"/>
      <c r="D14" s="543" t="s">
        <v>1371</v>
      </c>
      <c r="E14" s="540"/>
      <c r="F14" s="545"/>
      <c r="G14" s="546"/>
      <c r="H14" s="542" t="s">
        <v>1628</v>
      </c>
    </row>
    <row r="15" spans="2:8" x14ac:dyDescent="0.25">
      <c r="B15" s="539">
        <v>6</v>
      </c>
      <c r="C15" s="717"/>
      <c r="D15" s="543" t="s">
        <v>1403</v>
      </c>
      <c r="E15" s="540"/>
      <c r="F15" s="545"/>
      <c r="G15" s="546"/>
      <c r="H15" s="542" t="s">
        <v>1628</v>
      </c>
    </row>
    <row r="16" spans="2:8" ht="39" customHeight="1" x14ac:dyDescent="0.25">
      <c r="B16" s="539">
        <v>7</v>
      </c>
      <c r="C16" s="716"/>
      <c r="D16" s="539" t="s">
        <v>1404</v>
      </c>
      <c r="E16" s="540">
        <v>97</v>
      </c>
      <c r="F16" s="545" t="s">
        <v>1653</v>
      </c>
      <c r="G16" s="546" t="s">
        <v>1654</v>
      </c>
      <c r="H16" s="542" t="s">
        <v>1627</v>
      </c>
    </row>
    <row r="17" spans="2:11" ht="25.5" x14ac:dyDescent="0.25">
      <c r="B17" s="539">
        <v>8</v>
      </c>
      <c r="C17" s="715" t="s">
        <v>1405</v>
      </c>
      <c r="D17" s="539" t="s">
        <v>1394</v>
      </c>
      <c r="E17" s="540">
        <v>1187</v>
      </c>
      <c r="F17" s="545" t="s">
        <v>1653</v>
      </c>
      <c r="G17" s="546" t="s">
        <v>1654</v>
      </c>
      <c r="H17" s="542" t="s">
        <v>1629</v>
      </c>
    </row>
    <row r="18" spans="2:11" ht="38.25" x14ac:dyDescent="0.25">
      <c r="B18" s="539">
        <v>9</v>
      </c>
      <c r="C18" s="717"/>
      <c r="D18" s="539" t="s">
        <v>869</v>
      </c>
      <c r="E18" s="540">
        <v>888</v>
      </c>
      <c r="F18" s="545" t="s">
        <v>1653</v>
      </c>
      <c r="G18" s="546" t="s">
        <v>1654</v>
      </c>
      <c r="H18" s="542" t="s">
        <v>1630</v>
      </c>
    </row>
    <row r="19" spans="2:11" ht="51" x14ac:dyDescent="0.25">
      <c r="B19" s="539">
        <v>10</v>
      </c>
      <c r="C19" s="717"/>
      <c r="D19" s="543" t="s">
        <v>1370</v>
      </c>
      <c r="E19" s="540">
        <v>129</v>
      </c>
      <c r="F19" s="545" t="s">
        <v>1653</v>
      </c>
      <c r="G19" s="546" t="s">
        <v>1654</v>
      </c>
      <c r="H19" s="542" t="s">
        <v>1631</v>
      </c>
    </row>
    <row r="20" spans="2:11" ht="38.25" x14ac:dyDescent="0.25">
      <c r="B20" s="539">
        <v>11</v>
      </c>
      <c r="C20" s="717"/>
      <c r="D20" s="539" t="s">
        <v>873</v>
      </c>
      <c r="E20" s="540">
        <v>0</v>
      </c>
      <c r="F20" s="545" t="s">
        <v>1653</v>
      </c>
      <c r="G20" s="546" t="s">
        <v>1654</v>
      </c>
      <c r="H20" s="542" t="s">
        <v>1656</v>
      </c>
    </row>
    <row r="21" spans="2:11" ht="51" x14ac:dyDescent="0.25">
      <c r="B21" s="539">
        <v>12</v>
      </c>
      <c r="C21" s="717"/>
      <c r="D21" s="543" t="s">
        <v>1371</v>
      </c>
      <c r="E21" s="540">
        <v>4.5243562363086201E-2</v>
      </c>
      <c r="F21" s="545" t="s">
        <v>1653</v>
      </c>
      <c r="G21" s="546" t="s">
        <v>1654</v>
      </c>
      <c r="H21" s="542" t="s">
        <v>1657</v>
      </c>
    </row>
    <row r="22" spans="2:11" x14ac:dyDescent="0.25">
      <c r="B22" s="539">
        <v>13</v>
      </c>
      <c r="C22" s="717"/>
      <c r="D22" s="543" t="s">
        <v>1403</v>
      </c>
      <c r="E22" s="539"/>
      <c r="F22" s="541"/>
      <c r="G22" s="541"/>
      <c r="H22" s="542"/>
    </row>
    <row r="23" spans="2:11" x14ac:dyDescent="0.25">
      <c r="B23" s="539">
        <v>14</v>
      </c>
      <c r="C23" s="716"/>
      <c r="D23" s="539" t="s">
        <v>1404</v>
      </c>
      <c r="E23" s="539"/>
      <c r="F23" s="541"/>
      <c r="G23" s="541"/>
      <c r="H23" s="542"/>
    </row>
    <row r="25" spans="2:11" x14ac:dyDescent="0.25">
      <c r="C25" s="544" t="s">
        <v>1607</v>
      </c>
    </row>
    <row r="26" spans="2:11" x14ac:dyDescent="0.25">
      <c r="C26" s="347" t="s">
        <v>1632</v>
      </c>
    </row>
    <row r="29" spans="2:11" x14ac:dyDescent="0.25">
      <c r="K29" s="347" t="s">
        <v>1658</v>
      </c>
    </row>
  </sheetData>
  <sheetProtection algorithmName="SHA-512" hashValue="/HPCV+oFOp2hPSughOW/GJNZ3iZRPIXVkmVGeJmeDsdu0Q/LuvYK3cE3f5cUAYTaqs7lCLw99k7FETTBAfcMJw==" saltValue="+0jc+UBwRWgiCEZe8OOatg==" spinCount="100000" sheet="1" objects="1" scenarios="1"/>
  <mergeCells count="8">
    <mergeCell ref="F8:F9"/>
    <mergeCell ref="G8:G9"/>
    <mergeCell ref="H8:H9"/>
    <mergeCell ref="C10:C16"/>
    <mergeCell ref="C17:C23"/>
    <mergeCell ref="C8:C9"/>
    <mergeCell ref="D8:D9"/>
    <mergeCell ref="E8:E9"/>
  </mergeCells>
  <pageMargins left="0.7" right="0.7" top="0.75" bottom="0.75" header="0.3" footer="0.3"/>
  <pageSetup scale="3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B3F5E-61E9-4B1E-AD7F-8DD9162F7672}">
  <sheetPr codeName="Sheet6"/>
  <dimension ref="B2:P152"/>
  <sheetViews>
    <sheetView view="pageBreakPreview" topLeftCell="A106" zoomScaleNormal="100" zoomScaleSheetLayoutView="100" workbookViewId="0"/>
  </sheetViews>
  <sheetFormatPr defaultColWidth="11.42578125" defaultRowHeight="15" x14ac:dyDescent="0.25"/>
  <cols>
    <col min="1" max="1" width="3.28515625" style="2" customWidth="1"/>
    <col min="2" max="2" width="4.5703125" style="2" customWidth="1"/>
    <col min="3" max="3" width="42" style="2" customWidth="1"/>
    <col min="4" max="16" width="23.85546875" style="2" customWidth="1"/>
    <col min="17" max="17" width="3.28515625" style="2" customWidth="1"/>
    <col min="18" max="16384" width="11.42578125" style="2"/>
  </cols>
  <sheetData>
    <row r="2" spans="2:16" ht="16.5" x14ac:dyDescent="0.25">
      <c r="B2" s="23" t="s">
        <v>348</v>
      </c>
    </row>
    <row r="3" spans="2:16" x14ac:dyDescent="0.25">
      <c r="B3" s="24" t="s">
        <v>337</v>
      </c>
    </row>
    <row r="7" spans="2:16" s="20" customFormat="1" ht="12.75" x14ac:dyDescent="0.2">
      <c r="C7" s="138"/>
      <c r="D7" s="104" t="s">
        <v>27</v>
      </c>
      <c r="E7" s="104" t="s">
        <v>28</v>
      </c>
      <c r="F7" s="104" t="s">
        <v>29</v>
      </c>
      <c r="G7" s="104" t="s">
        <v>96</v>
      </c>
      <c r="H7" s="104" t="s">
        <v>97</v>
      </c>
      <c r="I7" s="104" t="s">
        <v>160</v>
      </c>
      <c r="J7" s="104" t="s">
        <v>161</v>
      </c>
      <c r="K7" s="104" t="s">
        <v>162</v>
      </c>
      <c r="L7" s="104" t="s">
        <v>595</v>
      </c>
      <c r="M7" s="104" t="s">
        <v>596</v>
      </c>
      <c r="N7" s="104" t="s">
        <v>597</v>
      </c>
      <c r="O7" s="104" t="s">
        <v>598</v>
      </c>
      <c r="P7" s="104" t="s">
        <v>599</v>
      </c>
    </row>
    <row r="8" spans="2:16" s="20" customFormat="1" ht="12.75" x14ac:dyDescent="0.2">
      <c r="C8" s="138"/>
      <c r="D8" s="596" t="s">
        <v>600</v>
      </c>
      <c r="E8" s="597"/>
      <c r="F8" s="596" t="s">
        <v>601</v>
      </c>
      <c r="G8" s="597"/>
      <c r="H8" s="598" t="s">
        <v>602</v>
      </c>
      <c r="I8" s="598" t="s">
        <v>603</v>
      </c>
      <c r="J8" s="596" t="s">
        <v>604</v>
      </c>
      <c r="K8" s="600"/>
      <c r="L8" s="600"/>
      <c r="M8" s="601"/>
      <c r="N8" s="598" t="s">
        <v>605</v>
      </c>
      <c r="O8" s="598" t="s">
        <v>606</v>
      </c>
      <c r="P8" s="598" t="s">
        <v>607</v>
      </c>
    </row>
    <row r="9" spans="2:16" s="20" customFormat="1" ht="38.25" x14ac:dyDescent="0.2">
      <c r="C9" s="151"/>
      <c r="D9" s="104" t="s">
        <v>608</v>
      </c>
      <c r="E9" s="104" t="s">
        <v>609</v>
      </c>
      <c r="F9" s="104" t="s">
        <v>610</v>
      </c>
      <c r="G9" s="104" t="s">
        <v>611</v>
      </c>
      <c r="H9" s="599"/>
      <c r="I9" s="599"/>
      <c r="J9" s="104" t="s">
        <v>612</v>
      </c>
      <c r="K9" s="104" t="s">
        <v>601</v>
      </c>
      <c r="L9" s="104" t="s">
        <v>613</v>
      </c>
      <c r="M9" s="152" t="s">
        <v>93</v>
      </c>
      <c r="N9" s="599"/>
      <c r="O9" s="599"/>
      <c r="P9" s="599"/>
    </row>
    <row r="10" spans="2:16" s="35" customFormat="1" ht="12.75" x14ac:dyDescent="0.2">
      <c r="B10" s="159" t="s">
        <v>618</v>
      </c>
      <c r="C10" s="155" t="s">
        <v>614</v>
      </c>
      <c r="D10" s="162"/>
      <c r="E10" s="162"/>
      <c r="F10" s="162"/>
      <c r="G10" s="162"/>
      <c r="H10" s="162"/>
      <c r="I10" s="162"/>
      <c r="J10" s="162"/>
      <c r="K10" s="162"/>
      <c r="L10" s="162"/>
      <c r="M10" s="162"/>
      <c r="N10" s="162"/>
      <c r="O10" s="162"/>
      <c r="P10" s="162"/>
    </row>
    <row r="11" spans="2:16" s="20" customFormat="1" ht="12.75" x14ac:dyDescent="0.2">
      <c r="B11" s="157"/>
      <c r="C11" s="154" t="s">
        <v>1406</v>
      </c>
      <c r="D11" s="388">
        <v>0</v>
      </c>
      <c r="E11" s="388">
        <v>53392.24</v>
      </c>
      <c r="F11" s="388">
        <v>0</v>
      </c>
      <c r="G11" s="388">
        <v>0</v>
      </c>
      <c r="H11" s="388">
        <v>0</v>
      </c>
      <c r="I11" s="389">
        <v>53392.24</v>
      </c>
      <c r="J11" s="388">
        <v>3240.58</v>
      </c>
      <c r="K11" s="388">
        <v>0</v>
      </c>
      <c r="L11" s="388">
        <v>0</v>
      </c>
      <c r="M11" s="388">
        <v>3240.58</v>
      </c>
      <c r="N11" s="389">
        <v>40507.25</v>
      </c>
      <c r="O11" s="378">
        <v>0</v>
      </c>
      <c r="P11" s="378">
        <v>0</v>
      </c>
    </row>
    <row r="12" spans="2:16" s="20" customFormat="1" ht="12.75" x14ac:dyDescent="0.2">
      <c r="B12" s="157"/>
      <c r="C12" s="154" t="s">
        <v>1407</v>
      </c>
      <c r="D12" s="388">
        <v>12035836.41</v>
      </c>
      <c r="E12" s="388">
        <v>124088036.59999999</v>
      </c>
      <c r="F12" s="388">
        <v>0</v>
      </c>
      <c r="G12" s="388">
        <v>0</v>
      </c>
      <c r="H12" s="388">
        <v>0</v>
      </c>
      <c r="I12" s="389">
        <v>136123873.00999999</v>
      </c>
      <c r="J12" s="388">
        <v>12427832.65</v>
      </c>
      <c r="K12" s="388">
        <v>0</v>
      </c>
      <c r="L12" s="388">
        <v>0</v>
      </c>
      <c r="M12" s="388">
        <v>12427832.65</v>
      </c>
      <c r="N12" s="389">
        <v>155347908.125</v>
      </c>
      <c r="O12" s="378">
        <v>2.3E-3</v>
      </c>
      <c r="P12" s="378">
        <v>0</v>
      </c>
    </row>
    <row r="13" spans="2:16" s="20" customFormat="1" ht="12.75" x14ac:dyDescent="0.2">
      <c r="B13" s="157"/>
      <c r="C13" s="154" t="s">
        <v>1408</v>
      </c>
      <c r="D13" s="388">
        <v>1686.37</v>
      </c>
      <c r="E13" s="388">
        <v>957348.1</v>
      </c>
      <c r="F13" s="388">
        <v>0</v>
      </c>
      <c r="G13" s="388">
        <v>0</v>
      </c>
      <c r="H13" s="388">
        <v>0</v>
      </c>
      <c r="I13" s="389">
        <v>959034.47</v>
      </c>
      <c r="J13" s="388">
        <v>32980.339999999997</v>
      </c>
      <c r="K13" s="388">
        <v>0</v>
      </c>
      <c r="L13" s="388">
        <v>0</v>
      </c>
      <c r="M13" s="388">
        <v>32980.339999999997</v>
      </c>
      <c r="N13" s="389">
        <v>412254.25</v>
      </c>
      <c r="O13" s="378">
        <v>0</v>
      </c>
      <c r="P13" s="378">
        <v>0</v>
      </c>
    </row>
    <row r="14" spans="2:16" s="20" customFormat="1" ht="12.75" x14ac:dyDescent="0.2">
      <c r="B14" s="157"/>
      <c r="C14" s="154" t="s">
        <v>1409</v>
      </c>
      <c r="D14" s="388">
        <v>0.01</v>
      </c>
      <c r="E14" s="388">
        <v>0</v>
      </c>
      <c r="F14" s="388">
        <v>0</v>
      </c>
      <c r="G14" s="388">
        <v>0</v>
      </c>
      <c r="H14" s="388">
        <v>0</v>
      </c>
      <c r="I14" s="389">
        <v>0.01</v>
      </c>
      <c r="J14" s="388">
        <v>0</v>
      </c>
      <c r="K14" s="388">
        <v>0</v>
      </c>
      <c r="L14" s="388">
        <v>0</v>
      </c>
      <c r="M14" s="388">
        <v>0</v>
      </c>
      <c r="N14" s="389">
        <v>0</v>
      </c>
      <c r="O14" s="378">
        <v>0</v>
      </c>
      <c r="P14" s="378">
        <v>0</v>
      </c>
    </row>
    <row r="15" spans="2:16" s="20" customFormat="1" ht="12.75" x14ac:dyDescent="0.2">
      <c r="B15" s="157"/>
      <c r="C15" s="154" t="s">
        <v>1410</v>
      </c>
      <c r="D15" s="388">
        <v>376988691.16000003</v>
      </c>
      <c r="E15" s="388">
        <v>1056485398.36</v>
      </c>
      <c r="F15" s="388">
        <v>18154442.030000001</v>
      </c>
      <c r="G15" s="388">
        <v>0</v>
      </c>
      <c r="H15" s="388">
        <v>15076.61</v>
      </c>
      <c r="I15" s="389">
        <v>1451643608.1600001</v>
      </c>
      <c r="J15" s="388">
        <v>71220578.799999997</v>
      </c>
      <c r="K15" s="388">
        <v>1452355.36</v>
      </c>
      <c r="L15" s="388">
        <v>442.61</v>
      </c>
      <c r="M15" s="388">
        <v>72673376.769999996</v>
      </c>
      <c r="N15" s="389">
        <v>908417209.625</v>
      </c>
      <c r="O15" s="378">
        <v>1.3299999999999999E-2</v>
      </c>
      <c r="P15" s="378">
        <v>0</v>
      </c>
    </row>
    <row r="16" spans="2:16" s="20" customFormat="1" ht="12.75" x14ac:dyDescent="0.2">
      <c r="B16" s="157"/>
      <c r="C16" s="154" t="s">
        <v>1411</v>
      </c>
      <c r="D16" s="388">
        <v>2364197.71</v>
      </c>
      <c r="E16" s="388">
        <v>11110367.91</v>
      </c>
      <c r="F16" s="388">
        <v>57883.839999999997</v>
      </c>
      <c r="G16" s="388">
        <v>0</v>
      </c>
      <c r="H16" s="388">
        <v>0</v>
      </c>
      <c r="I16" s="389">
        <v>13532449.460000001</v>
      </c>
      <c r="J16" s="388">
        <v>1046533.75</v>
      </c>
      <c r="K16" s="388">
        <v>32806.85</v>
      </c>
      <c r="L16" s="388">
        <v>0</v>
      </c>
      <c r="M16" s="388">
        <v>1079340.6000000001</v>
      </c>
      <c r="N16" s="389">
        <v>13491757.5</v>
      </c>
      <c r="O16" s="378">
        <v>2.0000000000000001E-4</v>
      </c>
      <c r="P16" s="378">
        <v>0</v>
      </c>
    </row>
    <row r="17" spans="2:16" s="20" customFormat="1" ht="12.75" x14ac:dyDescent="0.2">
      <c r="B17" s="157"/>
      <c r="C17" s="154" t="s">
        <v>1412</v>
      </c>
      <c r="D17" s="388">
        <v>4.5599999999999996</v>
      </c>
      <c r="E17" s="388">
        <v>10833.14</v>
      </c>
      <c r="F17" s="388">
        <v>0</v>
      </c>
      <c r="G17" s="388">
        <v>0</v>
      </c>
      <c r="H17" s="388">
        <v>0</v>
      </c>
      <c r="I17" s="389">
        <v>10837.7</v>
      </c>
      <c r="J17" s="388">
        <v>1109.3900000000001</v>
      </c>
      <c r="K17" s="388">
        <v>0</v>
      </c>
      <c r="L17" s="388">
        <v>0</v>
      </c>
      <c r="M17" s="388">
        <v>1109.3900000000001</v>
      </c>
      <c r="N17" s="389">
        <v>13867.375</v>
      </c>
      <c r="O17" s="378">
        <v>0</v>
      </c>
      <c r="P17" s="378">
        <v>0</v>
      </c>
    </row>
    <row r="18" spans="2:16" s="20" customFormat="1" ht="12.75" x14ac:dyDescent="0.2">
      <c r="B18" s="157"/>
      <c r="C18" s="154" t="s">
        <v>1413</v>
      </c>
      <c r="D18" s="388">
        <v>41685.379999999997</v>
      </c>
      <c r="E18" s="388">
        <v>1479575.61</v>
      </c>
      <c r="F18" s="388">
        <v>7642.15</v>
      </c>
      <c r="G18" s="388">
        <v>0</v>
      </c>
      <c r="H18" s="388">
        <v>0</v>
      </c>
      <c r="I18" s="389">
        <v>1528903.14</v>
      </c>
      <c r="J18" s="388">
        <v>31217.99</v>
      </c>
      <c r="K18" s="388">
        <v>611.37</v>
      </c>
      <c r="L18" s="388">
        <v>0</v>
      </c>
      <c r="M18" s="388">
        <v>31829.360000000001</v>
      </c>
      <c r="N18" s="389">
        <v>397867</v>
      </c>
      <c r="O18" s="378">
        <v>0</v>
      </c>
      <c r="P18" s="378">
        <v>0</v>
      </c>
    </row>
    <row r="19" spans="2:16" s="20" customFormat="1" ht="12.75" x14ac:dyDescent="0.2">
      <c r="B19" s="157"/>
      <c r="C19" s="154" t="s">
        <v>1414</v>
      </c>
      <c r="D19" s="388">
        <v>0</v>
      </c>
      <c r="E19" s="388">
        <v>19.25</v>
      </c>
      <c r="F19" s="388">
        <v>0</v>
      </c>
      <c r="G19" s="388">
        <v>0</v>
      </c>
      <c r="H19" s="388">
        <v>0</v>
      </c>
      <c r="I19" s="389">
        <v>19.25</v>
      </c>
      <c r="J19" s="388">
        <v>2.4900000000000002</v>
      </c>
      <c r="K19" s="388">
        <v>0</v>
      </c>
      <c r="L19" s="388">
        <v>0</v>
      </c>
      <c r="M19" s="388">
        <v>2.4900000000000002</v>
      </c>
      <c r="N19" s="389">
        <v>31.125</v>
      </c>
      <c r="O19" s="378">
        <v>0</v>
      </c>
      <c r="P19" s="378">
        <v>0</v>
      </c>
    </row>
    <row r="20" spans="2:16" s="20" customFormat="1" ht="12.75" x14ac:dyDescent="0.2">
      <c r="B20" s="157"/>
      <c r="C20" s="154" t="s">
        <v>1415</v>
      </c>
      <c r="D20" s="388">
        <v>9692487565.8600006</v>
      </c>
      <c r="E20" s="388">
        <v>10903242556.219999</v>
      </c>
      <c r="F20" s="388">
        <v>156297024.69999999</v>
      </c>
      <c r="G20" s="388">
        <v>0</v>
      </c>
      <c r="H20" s="388">
        <v>7688324896.2799997</v>
      </c>
      <c r="I20" s="389">
        <v>28440352043.060001</v>
      </c>
      <c r="J20" s="388">
        <v>876590017.01999998</v>
      </c>
      <c r="K20" s="388">
        <v>7612926.6500000004</v>
      </c>
      <c r="L20" s="388">
        <v>89777934.730000004</v>
      </c>
      <c r="M20" s="388">
        <v>973980878.39999998</v>
      </c>
      <c r="N20" s="389">
        <v>12174760980</v>
      </c>
      <c r="O20" s="378">
        <v>0.1784</v>
      </c>
      <c r="P20" s="378">
        <v>0</v>
      </c>
    </row>
    <row r="21" spans="2:16" s="20" customFormat="1" ht="12.75" x14ac:dyDescent="0.2">
      <c r="B21" s="157"/>
      <c r="C21" s="154" t="s">
        <v>1416</v>
      </c>
      <c r="D21" s="388">
        <v>352126.89</v>
      </c>
      <c r="E21" s="388">
        <v>986042.75</v>
      </c>
      <c r="F21" s="388">
        <v>9157</v>
      </c>
      <c r="G21" s="388">
        <v>0</v>
      </c>
      <c r="H21" s="388">
        <v>0</v>
      </c>
      <c r="I21" s="389">
        <v>1347326.64</v>
      </c>
      <c r="J21" s="388">
        <v>36458.11</v>
      </c>
      <c r="K21" s="388">
        <v>732.56</v>
      </c>
      <c r="L21" s="388">
        <v>0</v>
      </c>
      <c r="M21" s="388">
        <v>37190.67</v>
      </c>
      <c r="N21" s="389">
        <v>464883.375</v>
      </c>
      <c r="O21" s="378">
        <v>0</v>
      </c>
      <c r="P21" s="378">
        <v>0</v>
      </c>
    </row>
    <row r="22" spans="2:16" s="20" customFormat="1" ht="12.75" x14ac:dyDescent="0.2">
      <c r="B22" s="157"/>
      <c r="C22" s="154" t="s">
        <v>1417</v>
      </c>
      <c r="D22" s="388">
        <v>139189761.87</v>
      </c>
      <c r="E22" s="388">
        <v>26041632.82</v>
      </c>
      <c r="F22" s="388">
        <v>1592206.74</v>
      </c>
      <c r="G22" s="388">
        <v>0</v>
      </c>
      <c r="H22" s="388">
        <v>0</v>
      </c>
      <c r="I22" s="389">
        <v>166823601.43000001</v>
      </c>
      <c r="J22" s="388">
        <v>11810818.300000001</v>
      </c>
      <c r="K22" s="388">
        <v>127376.54</v>
      </c>
      <c r="L22" s="388">
        <v>0</v>
      </c>
      <c r="M22" s="388">
        <v>11938194.84</v>
      </c>
      <c r="N22" s="389">
        <v>149227435.5</v>
      </c>
      <c r="O22" s="378">
        <v>2.2000000000000001E-3</v>
      </c>
      <c r="P22" s="378">
        <v>0</v>
      </c>
    </row>
    <row r="23" spans="2:16" s="20" customFormat="1" ht="12.75" x14ac:dyDescent="0.2">
      <c r="B23" s="157"/>
      <c r="C23" s="154" t="s">
        <v>1418</v>
      </c>
      <c r="D23" s="388">
        <v>364785167.79000002</v>
      </c>
      <c r="E23" s="388">
        <v>1564648759.3599999</v>
      </c>
      <c r="F23" s="388">
        <v>0</v>
      </c>
      <c r="G23" s="388">
        <v>0</v>
      </c>
      <c r="H23" s="388">
        <v>0</v>
      </c>
      <c r="I23" s="389">
        <v>1929433927.1500001</v>
      </c>
      <c r="J23" s="388">
        <v>101488077.67</v>
      </c>
      <c r="K23" s="388">
        <v>0</v>
      </c>
      <c r="L23" s="388">
        <v>0</v>
      </c>
      <c r="M23" s="388">
        <v>101488077.67</v>
      </c>
      <c r="N23" s="389">
        <v>1268600970.875</v>
      </c>
      <c r="O23" s="378">
        <v>1.8599999999999998E-2</v>
      </c>
      <c r="P23" s="378">
        <v>0</v>
      </c>
    </row>
    <row r="24" spans="2:16" s="20" customFormat="1" ht="12.75" x14ac:dyDescent="0.2">
      <c r="B24" s="157"/>
      <c r="C24" s="154" t="s">
        <v>1419</v>
      </c>
      <c r="D24" s="388">
        <v>57343.48</v>
      </c>
      <c r="E24" s="388">
        <v>345301.85</v>
      </c>
      <c r="F24" s="388">
        <v>0</v>
      </c>
      <c r="G24" s="388">
        <v>0</v>
      </c>
      <c r="H24" s="388">
        <v>0</v>
      </c>
      <c r="I24" s="389">
        <v>402645.33</v>
      </c>
      <c r="J24" s="388">
        <v>40877.67</v>
      </c>
      <c r="K24" s="388">
        <v>0</v>
      </c>
      <c r="L24" s="388">
        <v>0</v>
      </c>
      <c r="M24" s="388">
        <v>40877.67</v>
      </c>
      <c r="N24" s="389">
        <v>510970.875</v>
      </c>
      <c r="O24" s="378">
        <v>0</v>
      </c>
      <c r="P24" s="378">
        <v>0</v>
      </c>
    </row>
    <row r="25" spans="2:16" s="20" customFormat="1" ht="12.75" x14ac:dyDescent="0.2">
      <c r="B25" s="157"/>
      <c r="C25" s="154" t="s">
        <v>1420</v>
      </c>
      <c r="D25" s="388">
        <v>12768688.220000001</v>
      </c>
      <c r="E25" s="388">
        <v>139487564.66999999</v>
      </c>
      <c r="F25" s="388">
        <v>0</v>
      </c>
      <c r="G25" s="388">
        <v>0</v>
      </c>
      <c r="H25" s="388">
        <v>0</v>
      </c>
      <c r="I25" s="389">
        <v>152256252.88999999</v>
      </c>
      <c r="J25" s="388">
        <v>7000096.9199999999</v>
      </c>
      <c r="K25" s="388">
        <v>0</v>
      </c>
      <c r="L25" s="388">
        <v>0</v>
      </c>
      <c r="M25" s="388">
        <v>7000096.9199999999</v>
      </c>
      <c r="N25" s="389">
        <v>87501211.5</v>
      </c>
      <c r="O25" s="378">
        <v>1.2999999999999999E-3</v>
      </c>
      <c r="P25" s="378">
        <v>0</v>
      </c>
    </row>
    <row r="26" spans="2:16" s="20" customFormat="1" ht="12.75" x14ac:dyDescent="0.2">
      <c r="B26" s="157"/>
      <c r="C26" s="154" t="s">
        <v>1421</v>
      </c>
      <c r="D26" s="388">
        <v>2974430.91</v>
      </c>
      <c r="E26" s="388">
        <v>83149567.799999997</v>
      </c>
      <c r="F26" s="388">
        <v>4290566.6900000004</v>
      </c>
      <c r="G26" s="388">
        <v>0</v>
      </c>
      <c r="H26" s="388">
        <v>0</v>
      </c>
      <c r="I26" s="389">
        <v>90414565.400000006</v>
      </c>
      <c r="J26" s="388">
        <v>3764893.54</v>
      </c>
      <c r="K26" s="388">
        <v>71328.990000000005</v>
      </c>
      <c r="L26" s="388">
        <v>0</v>
      </c>
      <c r="M26" s="388">
        <v>3836222.53</v>
      </c>
      <c r="N26" s="389">
        <v>47952781.625</v>
      </c>
      <c r="O26" s="378">
        <v>6.9999999999999999E-4</v>
      </c>
      <c r="P26" s="378">
        <v>1.4999999999999999E-2</v>
      </c>
    </row>
    <row r="27" spans="2:16" s="20" customFormat="1" ht="12.75" x14ac:dyDescent="0.2">
      <c r="B27" s="157"/>
      <c r="C27" s="154" t="s">
        <v>1422</v>
      </c>
      <c r="D27" s="388">
        <v>0</v>
      </c>
      <c r="E27" s="388">
        <v>5337834.62</v>
      </c>
      <c r="F27" s="388">
        <v>0</v>
      </c>
      <c r="G27" s="388">
        <v>0</v>
      </c>
      <c r="H27" s="388">
        <v>0</v>
      </c>
      <c r="I27" s="389">
        <v>5337834.62</v>
      </c>
      <c r="J27" s="388">
        <v>219099.21</v>
      </c>
      <c r="K27" s="388">
        <v>0</v>
      </c>
      <c r="L27" s="388">
        <v>0</v>
      </c>
      <c r="M27" s="388">
        <v>219099.21</v>
      </c>
      <c r="N27" s="389">
        <v>2738740.125</v>
      </c>
      <c r="O27" s="378">
        <v>0</v>
      </c>
      <c r="P27" s="378">
        <v>0</v>
      </c>
    </row>
    <row r="28" spans="2:16" s="20" customFormat="1" ht="12.75" x14ac:dyDescent="0.2">
      <c r="B28" s="157"/>
      <c r="C28" s="154" t="s">
        <v>1423</v>
      </c>
      <c r="D28" s="388">
        <v>0</v>
      </c>
      <c r="E28" s="388">
        <v>0</v>
      </c>
      <c r="F28" s="388">
        <v>524.87</v>
      </c>
      <c r="G28" s="388">
        <v>0</v>
      </c>
      <c r="H28" s="388">
        <v>0</v>
      </c>
      <c r="I28" s="389">
        <v>524.87</v>
      </c>
      <c r="J28" s="388">
        <v>0</v>
      </c>
      <c r="K28" s="388">
        <v>41.99</v>
      </c>
      <c r="L28" s="388">
        <v>0</v>
      </c>
      <c r="M28" s="388">
        <v>41.99</v>
      </c>
      <c r="N28" s="389">
        <v>524.875</v>
      </c>
      <c r="O28" s="378">
        <v>0</v>
      </c>
      <c r="P28" s="378">
        <v>0</v>
      </c>
    </row>
    <row r="29" spans="2:16" s="20" customFormat="1" ht="12.75" x14ac:dyDescent="0.2">
      <c r="B29" s="157"/>
      <c r="C29" s="154" t="s">
        <v>1424</v>
      </c>
      <c r="D29" s="388">
        <v>162866.76</v>
      </c>
      <c r="E29" s="388">
        <v>101730525.86</v>
      </c>
      <c r="F29" s="388">
        <v>17278.419999999998</v>
      </c>
      <c r="G29" s="388">
        <v>0</v>
      </c>
      <c r="H29" s="388">
        <v>0</v>
      </c>
      <c r="I29" s="389">
        <v>101910671.04000001</v>
      </c>
      <c r="J29" s="388">
        <v>5545244.6799999997</v>
      </c>
      <c r="K29" s="388">
        <v>1382.27</v>
      </c>
      <c r="L29" s="388">
        <v>0</v>
      </c>
      <c r="M29" s="388">
        <v>5546626.9500000002</v>
      </c>
      <c r="N29" s="389">
        <v>69332836.875</v>
      </c>
      <c r="O29" s="378">
        <v>1E-3</v>
      </c>
      <c r="P29" s="378">
        <v>0</v>
      </c>
    </row>
    <row r="30" spans="2:16" s="20" customFormat="1" ht="12.75" x14ac:dyDescent="0.2">
      <c r="B30" s="157"/>
      <c r="C30" s="154" t="s">
        <v>1425</v>
      </c>
      <c r="D30" s="388">
        <v>0</v>
      </c>
      <c r="E30" s="388">
        <v>3683348.68</v>
      </c>
      <c r="F30" s="388">
        <v>0</v>
      </c>
      <c r="G30" s="388">
        <v>0</v>
      </c>
      <c r="H30" s="388">
        <v>0</v>
      </c>
      <c r="I30" s="389">
        <v>3683348.68</v>
      </c>
      <c r="J30" s="388">
        <v>698698.3</v>
      </c>
      <c r="K30" s="388">
        <v>0</v>
      </c>
      <c r="L30" s="388">
        <v>0</v>
      </c>
      <c r="M30" s="388">
        <v>698698.3</v>
      </c>
      <c r="N30" s="389">
        <v>8733728.75</v>
      </c>
      <c r="O30" s="378">
        <v>1E-4</v>
      </c>
      <c r="P30" s="378">
        <v>0</v>
      </c>
    </row>
    <row r="31" spans="2:16" s="20" customFormat="1" ht="12.75" x14ac:dyDescent="0.2">
      <c r="B31" s="157"/>
      <c r="C31" s="154" t="s">
        <v>1426</v>
      </c>
      <c r="D31" s="388">
        <v>3.2</v>
      </c>
      <c r="E31" s="388">
        <v>9.5299999999999994</v>
      </c>
      <c r="F31" s="388">
        <v>0</v>
      </c>
      <c r="G31" s="388">
        <v>0</v>
      </c>
      <c r="H31" s="388">
        <v>0</v>
      </c>
      <c r="I31" s="389">
        <v>12.73</v>
      </c>
      <c r="J31" s="388">
        <v>1.29</v>
      </c>
      <c r="K31" s="388">
        <v>0</v>
      </c>
      <c r="L31" s="388">
        <v>0</v>
      </c>
      <c r="M31" s="388">
        <v>1.29</v>
      </c>
      <c r="N31" s="389">
        <v>16.125</v>
      </c>
      <c r="O31" s="378">
        <v>0</v>
      </c>
      <c r="P31" s="378">
        <v>0</v>
      </c>
    </row>
    <row r="32" spans="2:16" s="20" customFormat="1" ht="12.75" x14ac:dyDescent="0.2">
      <c r="B32" s="157"/>
      <c r="C32" s="154" t="s">
        <v>1427</v>
      </c>
      <c r="D32" s="388">
        <v>1217068791.1500001</v>
      </c>
      <c r="E32" s="388">
        <v>3521688.92</v>
      </c>
      <c r="F32" s="388">
        <v>0</v>
      </c>
      <c r="G32" s="388">
        <v>0</v>
      </c>
      <c r="H32" s="388">
        <v>0</v>
      </c>
      <c r="I32" s="389">
        <v>1220590480.0699999</v>
      </c>
      <c r="J32" s="388">
        <v>74583100.239999995</v>
      </c>
      <c r="K32" s="388">
        <v>0</v>
      </c>
      <c r="L32" s="388">
        <v>0</v>
      </c>
      <c r="M32" s="388">
        <v>74583100.239999995</v>
      </c>
      <c r="N32" s="389">
        <v>932288753</v>
      </c>
      <c r="O32" s="378">
        <v>1.37E-2</v>
      </c>
      <c r="P32" s="378">
        <v>0</v>
      </c>
    </row>
    <row r="33" spans="2:16" s="20" customFormat="1" ht="12.75" x14ac:dyDescent="0.2">
      <c r="B33" s="157"/>
      <c r="C33" s="154" t="s">
        <v>1428</v>
      </c>
      <c r="D33" s="388">
        <v>2766.26</v>
      </c>
      <c r="E33" s="388">
        <v>2111.89</v>
      </c>
      <c r="F33" s="388">
        <v>0</v>
      </c>
      <c r="G33" s="388">
        <v>0</v>
      </c>
      <c r="H33" s="388">
        <v>0</v>
      </c>
      <c r="I33" s="389">
        <v>4878.1499999999996</v>
      </c>
      <c r="J33" s="388">
        <v>791.42</v>
      </c>
      <c r="K33" s="388">
        <v>0</v>
      </c>
      <c r="L33" s="388">
        <v>0</v>
      </c>
      <c r="M33" s="388">
        <v>791.42</v>
      </c>
      <c r="N33" s="389">
        <v>9892.75</v>
      </c>
      <c r="O33" s="378">
        <v>0</v>
      </c>
      <c r="P33" s="378">
        <v>0</v>
      </c>
    </row>
    <row r="34" spans="2:16" s="20" customFormat="1" ht="12.75" x14ac:dyDescent="0.2">
      <c r="B34" s="157"/>
      <c r="C34" s="154" t="s">
        <v>1429</v>
      </c>
      <c r="D34" s="388">
        <v>775390.28</v>
      </c>
      <c r="E34" s="388">
        <v>49213159.869999997</v>
      </c>
      <c r="F34" s="388">
        <v>34735.449999999997</v>
      </c>
      <c r="G34" s="388">
        <v>0</v>
      </c>
      <c r="H34" s="388">
        <v>0</v>
      </c>
      <c r="I34" s="389">
        <v>50023285.600000001</v>
      </c>
      <c r="J34" s="388">
        <v>1659480.81</v>
      </c>
      <c r="K34" s="388">
        <v>2778.84</v>
      </c>
      <c r="L34" s="388">
        <v>0</v>
      </c>
      <c r="M34" s="388">
        <v>1662259.65</v>
      </c>
      <c r="N34" s="389">
        <v>20778245.625</v>
      </c>
      <c r="O34" s="378">
        <v>2.9999999999999997E-4</v>
      </c>
      <c r="P34" s="378">
        <v>0</v>
      </c>
    </row>
    <row r="35" spans="2:16" s="20" customFormat="1" ht="12.75" x14ac:dyDescent="0.2">
      <c r="B35" s="157"/>
      <c r="C35" s="154" t="s">
        <v>1430</v>
      </c>
      <c r="D35" s="388">
        <v>55344080.579999998</v>
      </c>
      <c r="E35" s="388">
        <v>1378277647.6400001</v>
      </c>
      <c r="F35" s="388">
        <v>289220.12</v>
      </c>
      <c r="G35" s="388">
        <v>0</v>
      </c>
      <c r="H35" s="388">
        <v>0</v>
      </c>
      <c r="I35" s="389">
        <v>1433910948.3399999</v>
      </c>
      <c r="J35" s="388">
        <v>71395224.090000004</v>
      </c>
      <c r="K35" s="388">
        <v>23137.61</v>
      </c>
      <c r="L35" s="388">
        <v>0</v>
      </c>
      <c r="M35" s="388">
        <v>71418361.700000003</v>
      </c>
      <c r="N35" s="389">
        <v>892729521.25</v>
      </c>
      <c r="O35" s="378">
        <v>1.3100000000000001E-2</v>
      </c>
      <c r="P35" s="378">
        <v>0</v>
      </c>
    </row>
    <row r="36" spans="2:16" s="20" customFormat="1" ht="12.75" x14ac:dyDescent="0.2">
      <c r="B36" s="157"/>
      <c r="C36" s="154" t="s">
        <v>1431</v>
      </c>
      <c r="D36" s="388">
        <v>128662.28</v>
      </c>
      <c r="E36" s="388">
        <v>205359.35999999999</v>
      </c>
      <c r="F36" s="388">
        <v>0</v>
      </c>
      <c r="G36" s="388">
        <v>0</v>
      </c>
      <c r="H36" s="388">
        <v>0</v>
      </c>
      <c r="I36" s="389">
        <v>334021.64</v>
      </c>
      <c r="J36" s="388">
        <v>19006.13</v>
      </c>
      <c r="K36" s="388">
        <v>0</v>
      </c>
      <c r="L36" s="388">
        <v>0</v>
      </c>
      <c r="M36" s="388">
        <v>19006.13</v>
      </c>
      <c r="N36" s="389">
        <v>237576.625</v>
      </c>
      <c r="O36" s="378">
        <v>0</v>
      </c>
      <c r="P36" s="378">
        <v>0</v>
      </c>
    </row>
    <row r="37" spans="2:16" s="20" customFormat="1" ht="12.75" x14ac:dyDescent="0.2">
      <c r="B37" s="157"/>
      <c r="C37" s="154" t="s">
        <v>1432</v>
      </c>
      <c r="D37" s="388">
        <v>1362.34</v>
      </c>
      <c r="E37" s="388">
        <v>88317.18</v>
      </c>
      <c r="F37" s="388">
        <v>0</v>
      </c>
      <c r="G37" s="388">
        <v>0</v>
      </c>
      <c r="H37" s="388">
        <v>0</v>
      </c>
      <c r="I37" s="389">
        <v>89679.52</v>
      </c>
      <c r="J37" s="388">
        <v>5304.73</v>
      </c>
      <c r="K37" s="388">
        <v>0</v>
      </c>
      <c r="L37" s="388">
        <v>0</v>
      </c>
      <c r="M37" s="388">
        <v>5304.73</v>
      </c>
      <c r="N37" s="389">
        <v>66309.125</v>
      </c>
      <c r="O37" s="378">
        <v>0</v>
      </c>
      <c r="P37" s="378">
        <v>0</v>
      </c>
    </row>
    <row r="38" spans="2:16" s="20" customFormat="1" ht="12.75" x14ac:dyDescent="0.2">
      <c r="B38" s="157"/>
      <c r="C38" s="154" t="s">
        <v>1433</v>
      </c>
      <c r="D38" s="388">
        <v>3650655.68</v>
      </c>
      <c r="E38" s="388">
        <v>6419598.3899999997</v>
      </c>
      <c r="F38" s="388">
        <v>3700.11</v>
      </c>
      <c r="G38" s="388">
        <v>0</v>
      </c>
      <c r="H38" s="388">
        <v>0</v>
      </c>
      <c r="I38" s="389">
        <v>10073954.18</v>
      </c>
      <c r="J38" s="388">
        <v>542280.54</v>
      </c>
      <c r="K38" s="388">
        <v>296.01</v>
      </c>
      <c r="L38" s="388">
        <v>0</v>
      </c>
      <c r="M38" s="388">
        <v>542576.55000000005</v>
      </c>
      <c r="N38" s="389">
        <v>6782206.875</v>
      </c>
      <c r="O38" s="378">
        <v>1E-4</v>
      </c>
      <c r="P38" s="378">
        <v>0</v>
      </c>
    </row>
    <row r="39" spans="2:16" s="20" customFormat="1" ht="12.75" x14ac:dyDescent="0.2">
      <c r="B39" s="157"/>
      <c r="C39" s="154" t="s">
        <v>1434</v>
      </c>
      <c r="D39" s="388">
        <v>30365.74</v>
      </c>
      <c r="E39" s="388">
        <v>3626909.02</v>
      </c>
      <c r="F39" s="388">
        <v>0</v>
      </c>
      <c r="G39" s="388">
        <v>0</v>
      </c>
      <c r="H39" s="388">
        <v>0</v>
      </c>
      <c r="I39" s="389">
        <v>3657274.76</v>
      </c>
      <c r="J39" s="388">
        <v>658743.56999999995</v>
      </c>
      <c r="K39" s="388">
        <v>0</v>
      </c>
      <c r="L39" s="388">
        <v>0</v>
      </c>
      <c r="M39" s="388">
        <v>658743.56999999995</v>
      </c>
      <c r="N39" s="389">
        <v>8234294.625</v>
      </c>
      <c r="O39" s="378">
        <v>1E-4</v>
      </c>
      <c r="P39" s="378">
        <v>0</v>
      </c>
    </row>
    <row r="40" spans="2:16" s="20" customFormat="1" ht="12.75" x14ac:dyDescent="0.2">
      <c r="B40" s="157"/>
      <c r="C40" s="154" t="s">
        <v>1435</v>
      </c>
      <c r="D40" s="388">
        <v>12919.12</v>
      </c>
      <c r="E40" s="388">
        <v>540187.5</v>
      </c>
      <c r="F40" s="388">
        <v>0</v>
      </c>
      <c r="G40" s="388">
        <v>0</v>
      </c>
      <c r="H40" s="388">
        <v>0</v>
      </c>
      <c r="I40" s="389">
        <v>553106.62</v>
      </c>
      <c r="J40" s="388">
        <v>22125.919999999998</v>
      </c>
      <c r="K40" s="388">
        <v>0</v>
      </c>
      <c r="L40" s="388">
        <v>0</v>
      </c>
      <c r="M40" s="388">
        <v>22125.919999999998</v>
      </c>
      <c r="N40" s="389">
        <v>276574</v>
      </c>
      <c r="O40" s="378">
        <v>0</v>
      </c>
      <c r="P40" s="378">
        <v>0</v>
      </c>
    </row>
    <row r="41" spans="2:16" s="20" customFormat="1" ht="12.75" x14ac:dyDescent="0.2">
      <c r="B41" s="157"/>
      <c r="C41" s="154" t="s">
        <v>1436</v>
      </c>
      <c r="D41" s="388">
        <v>182.55</v>
      </c>
      <c r="E41" s="388">
        <v>7875.35</v>
      </c>
      <c r="F41" s="388">
        <v>0</v>
      </c>
      <c r="G41" s="388">
        <v>0</v>
      </c>
      <c r="H41" s="388">
        <v>0</v>
      </c>
      <c r="I41" s="389">
        <v>8057.9</v>
      </c>
      <c r="J41" s="388">
        <v>856.85</v>
      </c>
      <c r="K41" s="388">
        <v>0</v>
      </c>
      <c r="L41" s="388">
        <v>0</v>
      </c>
      <c r="M41" s="388">
        <v>856.85</v>
      </c>
      <c r="N41" s="389">
        <v>10710.625</v>
      </c>
      <c r="O41" s="378">
        <v>0</v>
      </c>
      <c r="P41" s="378">
        <v>0</v>
      </c>
    </row>
    <row r="42" spans="2:16" s="20" customFormat="1" ht="12.75" x14ac:dyDescent="0.2">
      <c r="B42" s="157"/>
      <c r="C42" s="154" t="s">
        <v>1437</v>
      </c>
      <c r="D42" s="388">
        <v>0</v>
      </c>
      <c r="E42" s="388">
        <v>0</v>
      </c>
      <c r="F42" s="388">
        <v>23022.86</v>
      </c>
      <c r="G42" s="388">
        <v>0</v>
      </c>
      <c r="H42" s="388">
        <v>0</v>
      </c>
      <c r="I42" s="389">
        <v>23022.86</v>
      </c>
      <c r="J42" s="388">
        <v>0</v>
      </c>
      <c r="K42" s="388">
        <v>1841.83</v>
      </c>
      <c r="L42" s="388">
        <v>0</v>
      </c>
      <c r="M42" s="388">
        <v>1841.83</v>
      </c>
      <c r="N42" s="389">
        <v>23022.875</v>
      </c>
      <c r="O42" s="378">
        <v>0</v>
      </c>
      <c r="P42" s="378">
        <v>0</v>
      </c>
    </row>
    <row r="43" spans="2:16" s="20" customFormat="1" ht="12.75" x14ac:dyDescent="0.2">
      <c r="B43" s="157"/>
      <c r="C43" s="154" t="s">
        <v>1438</v>
      </c>
      <c r="D43" s="388">
        <v>79681575.939999998</v>
      </c>
      <c r="E43" s="388">
        <v>221639256.05000001</v>
      </c>
      <c r="F43" s="388">
        <v>301191.78999999998</v>
      </c>
      <c r="G43" s="388">
        <v>0</v>
      </c>
      <c r="H43" s="388">
        <v>0</v>
      </c>
      <c r="I43" s="389">
        <v>301622023.77999997</v>
      </c>
      <c r="J43" s="388">
        <v>13448070.800000001</v>
      </c>
      <c r="K43" s="388">
        <v>24095.34</v>
      </c>
      <c r="L43" s="388">
        <v>0</v>
      </c>
      <c r="M43" s="388">
        <v>13472166.140000001</v>
      </c>
      <c r="N43" s="389">
        <v>168402076.75</v>
      </c>
      <c r="O43" s="378">
        <v>2.5000000000000001E-3</v>
      </c>
      <c r="P43" s="378">
        <v>0</v>
      </c>
    </row>
    <row r="44" spans="2:16" s="20" customFormat="1" ht="12.75" x14ac:dyDescent="0.2">
      <c r="B44" s="157"/>
      <c r="C44" s="154" t="s">
        <v>1439</v>
      </c>
      <c r="D44" s="388">
        <v>5969535046.1800003</v>
      </c>
      <c r="E44" s="388">
        <v>11729865866.059999</v>
      </c>
      <c r="F44" s="388">
        <v>15839804.92</v>
      </c>
      <c r="G44" s="388">
        <v>0</v>
      </c>
      <c r="H44" s="388">
        <v>1914932627.5999999</v>
      </c>
      <c r="I44" s="389">
        <v>19630173344.759998</v>
      </c>
      <c r="J44" s="388">
        <v>721652472.73000002</v>
      </c>
      <c r="K44" s="388">
        <v>376211.86</v>
      </c>
      <c r="L44" s="388">
        <v>22067998.27</v>
      </c>
      <c r="M44" s="388">
        <v>744096682.86000001</v>
      </c>
      <c r="N44" s="389">
        <v>9301208535.75</v>
      </c>
      <c r="O44" s="378">
        <v>0.1363</v>
      </c>
      <c r="P44" s="378">
        <v>2.5000000000000001E-2</v>
      </c>
    </row>
    <row r="45" spans="2:16" s="20" customFormat="1" ht="12.75" x14ac:dyDescent="0.2">
      <c r="B45" s="157"/>
      <c r="C45" s="154" t="s">
        <v>1440</v>
      </c>
      <c r="D45" s="388">
        <v>234521620.65000001</v>
      </c>
      <c r="E45" s="388">
        <v>4612750683.4300003</v>
      </c>
      <c r="F45" s="388">
        <v>22366219.170000002</v>
      </c>
      <c r="G45" s="388">
        <v>0</v>
      </c>
      <c r="H45" s="388">
        <v>0</v>
      </c>
      <c r="I45" s="389">
        <v>4869638523.25</v>
      </c>
      <c r="J45" s="388">
        <v>228910566.75</v>
      </c>
      <c r="K45" s="388">
        <v>1349536.86</v>
      </c>
      <c r="L45" s="388">
        <v>0</v>
      </c>
      <c r="M45" s="388">
        <v>230260103.61000001</v>
      </c>
      <c r="N45" s="389">
        <v>2878251295.125</v>
      </c>
      <c r="O45" s="378">
        <v>4.2200000000000001E-2</v>
      </c>
      <c r="P45" s="378">
        <v>7.4999999999999997E-3</v>
      </c>
    </row>
    <row r="46" spans="2:16" s="20" customFormat="1" ht="12.75" x14ac:dyDescent="0.2">
      <c r="B46" s="157"/>
      <c r="C46" s="154" t="s">
        <v>1441</v>
      </c>
      <c r="D46" s="388">
        <v>4213263.96</v>
      </c>
      <c r="E46" s="388">
        <v>114799181.88</v>
      </c>
      <c r="F46" s="388">
        <v>5194.12</v>
      </c>
      <c r="G46" s="388">
        <v>0</v>
      </c>
      <c r="H46" s="388">
        <v>14926878.99</v>
      </c>
      <c r="I46" s="389">
        <v>133944518.95</v>
      </c>
      <c r="J46" s="388">
        <v>5150085.04</v>
      </c>
      <c r="K46" s="388">
        <v>415.53</v>
      </c>
      <c r="L46" s="388">
        <v>208721.46</v>
      </c>
      <c r="M46" s="388">
        <v>5359222.03</v>
      </c>
      <c r="N46" s="389">
        <v>66990275.375</v>
      </c>
      <c r="O46" s="378">
        <v>1E-3</v>
      </c>
      <c r="P46" s="378">
        <v>2.5000000000000001E-2</v>
      </c>
    </row>
    <row r="47" spans="2:16" s="20" customFormat="1" ht="12.75" x14ac:dyDescent="0.2">
      <c r="B47" s="157"/>
      <c r="C47" s="154" t="s">
        <v>1442</v>
      </c>
      <c r="D47" s="388">
        <v>0</v>
      </c>
      <c r="E47" s="388">
        <v>95.87</v>
      </c>
      <c r="F47" s="388">
        <v>0</v>
      </c>
      <c r="G47" s="388">
        <v>0</v>
      </c>
      <c r="H47" s="388">
        <v>0</v>
      </c>
      <c r="I47" s="389">
        <v>95.87</v>
      </c>
      <c r="J47" s="388">
        <v>20.64</v>
      </c>
      <c r="K47" s="388">
        <v>0</v>
      </c>
      <c r="L47" s="388">
        <v>0</v>
      </c>
      <c r="M47" s="388">
        <v>20.64</v>
      </c>
      <c r="N47" s="389">
        <v>258</v>
      </c>
      <c r="O47" s="378">
        <v>0</v>
      </c>
      <c r="P47" s="378">
        <v>0</v>
      </c>
    </row>
    <row r="48" spans="2:16" s="20" customFormat="1" ht="12.75" x14ac:dyDescent="0.2">
      <c r="B48" s="157"/>
      <c r="C48" s="154" t="s">
        <v>1443</v>
      </c>
      <c r="D48" s="388">
        <v>1829.72</v>
      </c>
      <c r="E48" s="388">
        <v>15778.82</v>
      </c>
      <c r="F48" s="388">
        <v>0</v>
      </c>
      <c r="G48" s="388">
        <v>0</v>
      </c>
      <c r="H48" s="388">
        <v>0</v>
      </c>
      <c r="I48" s="389">
        <v>17608.54</v>
      </c>
      <c r="J48" s="388">
        <v>1868.81</v>
      </c>
      <c r="K48" s="388">
        <v>0</v>
      </c>
      <c r="L48" s="388">
        <v>0</v>
      </c>
      <c r="M48" s="388">
        <v>1868.81</v>
      </c>
      <c r="N48" s="389">
        <v>23360.125</v>
      </c>
      <c r="O48" s="378">
        <v>0</v>
      </c>
      <c r="P48" s="378">
        <v>0</v>
      </c>
    </row>
    <row r="49" spans="2:16" s="20" customFormat="1" ht="12.75" x14ac:dyDescent="0.2">
      <c r="B49" s="157"/>
      <c r="C49" s="154" t="s">
        <v>1444</v>
      </c>
      <c r="D49" s="388">
        <v>18957.48</v>
      </c>
      <c r="E49" s="388">
        <v>156612.57</v>
      </c>
      <c r="F49" s="388">
        <v>0</v>
      </c>
      <c r="G49" s="388">
        <v>0</v>
      </c>
      <c r="H49" s="388">
        <v>0</v>
      </c>
      <c r="I49" s="389">
        <v>175570.05</v>
      </c>
      <c r="J49" s="388">
        <v>21908.43</v>
      </c>
      <c r="K49" s="388">
        <v>0</v>
      </c>
      <c r="L49" s="388">
        <v>0</v>
      </c>
      <c r="M49" s="388">
        <v>21908.43</v>
      </c>
      <c r="N49" s="389">
        <v>273855.375</v>
      </c>
      <c r="O49" s="378">
        <v>0</v>
      </c>
      <c r="P49" s="378">
        <v>0</v>
      </c>
    </row>
    <row r="50" spans="2:16" s="20" customFormat="1" ht="12.75" x14ac:dyDescent="0.2">
      <c r="B50" s="157"/>
      <c r="C50" s="154" t="s">
        <v>1445</v>
      </c>
      <c r="D50" s="388">
        <v>216261.48</v>
      </c>
      <c r="E50" s="388">
        <v>1244912.47</v>
      </c>
      <c r="F50" s="388">
        <v>0</v>
      </c>
      <c r="G50" s="388">
        <v>0</v>
      </c>
      <c r="H50" s="388">
        <v>0</v>
      </c>
      <c r="I50" s="389">
        <v>1461173.95</v>
      </c>
      <c r="J50" s="388">
        <v>36949.64</v>
      </c>
      <c r="K50" s="388">
        <v>0</v>
      </c>
      <c r="L50" s="388">
        <v>0</v>
      </c>
      <c r="M50" s="388">
        <v>36949.64</v>
      </c>
      <c r="N50" s="389">
        <v>461870.5</v>
      </c>
      <c r="O50" s="378">
        <v>0</v>
      </c>
      <c r="P50" s="378">
        <v>0.01</v>
      </c>
    </row>
    <row r="51" spans="2:16" s="20" customFormat="1" ht="12.75" x14ac:dyDescent="0.2">
      <c r="B51" s="157"/>
      <c r="C51" s="154" t="s">
        <v>1446</v>
      </c>
      <c r="D51" s="388">
        <v>41109.93</v>
      </c>
      <c r="E51" s="388">
        <v>1042883.4</v>
      </c>
      <c r="F51" s="388">
        <v>0</v>
      </c>
      <c r="G51" s="388">
        <v>0</v>
      </c>
      <c r="H51" s="388">
        <v>0</v>
      </c>
      <c r="I51" s="389">
        <v>1083993.33</v>
      </c>
      <c r="J51" s="388">
        <v>106002.53</v>
      </c>
      <c r="K51" s="388">
        <v>0</v>
      </c>
      <c r="L51" s="388">
        <v>0</v>
      </c>
      <c r="M51" s="388">
        <v>106002.53</v>
      </c>
      <c r="N51" s="389">
        <v>1325031.625</v>
      </c>
      <c r="O51" s="378">
        <v>0</v>
      </c>
      <c r="P51" s="378">
        <v>0</v>
      </c>
    </row>
    <row r="52" spans="2:16" s="20" customFormat="1" ht="12.75" x14ac:dyDescent="0.2">
      <c r="B52" s="157"/>
      <c r="C52" s="154" t="s">
        <v>1447</v>
      </c>
      <c r="D52" s="388">
        <v>2859850.66</v>
      </c>
      <c r="E52" s="388">
        <v>347204998.38999999</v>
      </c>
      <c r="F52" s="388">
        <v>9904784.5899999999</v>
      </c>
      <c r="G52" s="388">
        <v>0</v>
      </c>
      <c r="H52" s="388">
        <v>0</v>
      </c>
      <c r="I52" s="389">
        <v>359969633.63999999</v>
      </c>
      <c r="J52" s="388">
        <v>20127908.07</v>
      </c>
      <c r="K52" s="388">
        <v>161523.45000000001</v>
      </c>
      <c r="L52" s="388">
        <v>0</v>
      </c>
      <c r="M52" s="388">
        <v>20289431.52</v>
      </c>
      <c r="N52" s="389">
        <v>253617894</v>
      </c>
      <c r="O52" s="378">
        <v>3.7000000000000002E-3</v>
      </c>
      <c r="P52" s="378">
        <v>0</v>
      </c>
    </row>
    <row r="53" spans="2:16" s="20" customFormat="1" ht="12.75" x14ac:dyDescent="0.2">
      <c r="B53" s="157"/>
      <c r="C53" s="154" t="s">
        <v>1448</v>
      </c>
      <c r="D53" s="388">
        <v>431262.34</v>
      </c>
      <c r="E53" s="388">
        <v>176786791.83000001</v>
      </c>
      <c r="F53" s="388">
        <v>0</v>
      </c>
      <c r="G53" s="388">
        <v>0</v>
      </c>
      <c r="H53" s="388">
        <v>0</v>
      </c>
      <c r="I53" s="389">
        <v>177218054.16999999</v>
      </c>
      <c r="J53" s="388">
        <v>7585325.8099999996</v>
      </c>
      <c r="K53" s="388">
        <v>0</v>
      </c>
      <c r="L53" s="388">
        <v>0</v>
      </c>
      <c r="M53" s="388">
        <v>7585325.8099999996</v>
      </c>
      <c r="N53" s="389">
        <v>94816572.625</v>
      </c>
      <c r="O53" s="378">
        <v>1.4E-3</v>
      </c>
      <c r="P53" s="378">
        <v>0</v>
      </c>
    </row>
    <row r="54" spans="2:16" s="20" customFormat="1" ht="12.75" x14ac:dyDescent="0.2">
      <c r="B54" s="157"/>
      <c r="C54" s="154" t="s">
        <v>1449</v>
      </c>
      <c r="D54" s="388">
        <v>14182590.43</v>
      </c>
      <c r="E54" s="388">
        <v>1163879687.5699999</v>
      </c>
      <c r="F54" s="388">
        <v>10000000</v>
      </c>
      <c r="G54" s="388">
        <v>0</v>
      </c>
      <c r="H54" s="388">
        <v>0</v>
      </c>
      <c r="I54" s="389">
        <v>1188062278</v>
      </c>
      <c r="J54" s="388">
        <v>59170352.189999998</v>
      </c>
      <c r="K54" s="388">
        <v>800000</v>
      </c>
      <c r="L54" s="388">
        <v>0</v>
      </c>
      <c r="M54" s="388">
        <v>59970352.189999998</v>
      </c>
      <c r="N54" s="389">
        <v>749629402.375</v>
      </c>
      <c r="O54" s="378">
        <v>1.0999999999999999E-2</v>
      </c>
      <c r="P54" s="378">
        <v>5.0000000000000001E-3</v>
      </c>
    </row>
    <row r="55" spans="2:16" s="20" customFormat="1" ht="12.75" x14ac:dyDescent="0.2">
      <c r="B55" s="157"/>
      <c r="C55" s="154" t="s">
        <v>1450</v>
      </c>
      <c r="D55" s="388">
        <v>0</v>
      </c>
      <c r="E55" s="388">
        <v>61.43</v>
      </c>
      <c r="F55" s="388">
        <v>0</v>
      </c>
      <c r="G55" s="388">
        <v>0</v>
      </c>
      <c r="H55" s="388">
        <v>0</v>
      </c>
      <c r="I55" s="389">
        <v>61.43</v>
      </c>
      <c r="J55" s="388">
        <v>7.28</v>
      </c>
      <c r="K55" s="388">
        <v>0</v>
      </c>
      <c r="L55" s="388">
        <v>0</v>
      </c>
      <c r="M55" s="388">
        <v>7.28</v>
      </c>
      <c r="N55" s="389">
        <v>91</v>
      </c>
      <c r="O55" s="378">
        <v>0</v>
      </c>
      <c r="P55" s="378">
        <v>0</v>
      </c>
    </row>
    <row r="56" spans="2:16" s="20" customFormat="1" ht="12.75" x14ac:dyDescent="0.2">
      <c r="B56" s="157"/>
      <c r="C56" s="154" t="s">
        <v>1451</v>
      </c>
      <c r="D56" s="388">
        <v>102473421.78</v>
      </c>
      <c r="E56" s="388">
        <v>1702907581.0699999</v>
      </c>
      <c r="F56" s="388">
        <v>3736389.87</v>
      </c>
      <c r="G56" s="388">
        <v>0</v>
      </c>
      <c r="H56" s="388">
        <v>0</v>
      </c>
      <c r="I56" s="389">
        <v>1809117392.72</v>
      </c>
      <c r="J56" s="388">
        <v>82105087.370000005</v>
      </c>
      <c r="K56" s="388">
        <v>538911.18999999994</v>
      </c>
      <c r="L56" s="388">
        <v>0</v>
      </c>
      <c r="M56" s="388">
        <v>82643998.560000002</v>
      </c>
      <c r="N56" s="389">
        <v>1033049982</v>
      </c>
      <c r="O56" s="378">
        <v>1.5100000000000001E-2</v>
      </c>
      <c r="P56" s="378">
        <v>0.01</v>
      </c>
    </row>
    <row r="57" spans="2:16" s="20" customFormat="1" ht="12.75" x14ac:dyDescent="0.2">
      <c r="B57" s="157"/>
      <c r="C57" s="154" t="s">
        <v>1452</v>
      </c>
      <c r="D57" s="388">
        <v>125545.17</v>
      </c>
      <c r="E57" s="388">
        <v>1450680.67</v>
      </c>
      <c r="F57" s="388">
        <v>19046.669999999998</v>
      </c>
      <c r="G57" s="388">
        <v>0</v>
      </c>
      <c r="H57" s="388">
        <v>0</v>
      </c>
      <c r="I57" s="389">
        <v>1595272.51</v>
      </c>
      <c r="J57" s="388">
        <v>123564.98</v>
      </c>
      <c r="K57" s="388">
        <v>1523.73</v>
      </c>
      <c r="L57" s="388">
        <v>0</v>
      </c>
      <c r="M57" s="388">
        <v>125088.71</v>
      </c>
      <c r="N57" s="389">
        <v>1563608.875</v>
      </c>
      <c r="O57" s="378">
        <v>0</v>
      </c>
      <c r="P57" s="378">
        <v>0</v>
      </c>
    </row>
    <row r="58" spans="2:16" s="20" customFormat="1" ht="12.75" x14ac:dyDescent="0.2">
      <c r="B58" s="157"/>
      <c r="C58" s="154" t="s">
        <v>1453</v>
      </c>
      <c r="D58" s="388">
        <v>345.54</v>
      </c>
      <c r="E58" s="388">
        <v>350798702.33999997</v>
      </c>
      <c r="F58" s="388">
        <v>2</v>
      </c>
      <c r="G58" s="388">
        <v>0</v>
      </c>
      <c r="H58" s="388">
        <v>0</v>
      </c>
      <c r="I58" s="389">
        <v>350799049.88</v>
      </c>
      <c r="J58" s="388">
        <v>14952109.970000001</v>
      </c>
      <c r="K58" s="388">
        <v>0.16</v>
      </c>
      <c r="L58" s="388">
        <v>0</v>
      </c>
      <c r="M58" s="388">
        <v>14952110.130000001</v>
      </c>
      <c r="N58" s="389">
        <v>186901376.625</v>
      </c>
      <c r="O58" s="378">
        <v>2.7000000000000001E-3</v>
      </c>
      <c r="P58" s="378">
        <v>0</v>
      </c>
    </row>
    <row r="59" spans="2:16" s="20" customFormat="1" ht="12.75" x14ac:dyDescent="0.2">
      <c r="B59" s="157"/>
      <c r="C59" s="154" t="s">
        <v>1454</v>
      </c>
      <c r="D59" s="388">
        <v>106015.13</v>
      </c>
      <c r="E59" s="388">
        <v>7542682.21</v>
      </c>
      <c r="F59" s="388">
        <v>0</v>
      </c>
      <c r="G59" s="388">
        <v>0</v>
      </c>
      <c r="H59" s="388">
        <v>0</v>
      </c>
      <c r="I59" s="389">
        <v>7648697.3399999999</v>
      </c>
      <c r="J59" s="388">
        <v>192496.58</v>
      </c>
      <c r="K59" s="388">
        <v>0</v>
      </c>
      <c r="L59" s="388">
        <v>0</v>
      </c>
      <c r="M59" s="388">
        <v>192496.58</v>
      </c>
      <c r="N59" s="389">
        <v>2406207.25</v>
      </c>
      <c r="O59" s="378">
        <v>0</v>
      </c>
      <c r="P59" s="378">
        <v>0</v>
      </c>
    </row>
    <row r="60" spans="2:16" s="20" customFormat="1" ht="12.75" x14ac:dyDescent="0.2">
      <c r="B60" s="157"/>
      <c r="C60" s="154" t="s">
        <v>1455</v>
      </c>
      <c r="D60" s="388">
        <v>0</v>
      </c>
      <c r="E60" s="388">
        <v>1887.03</v>
      </c>
      <c r="F60" s="388">
        <v>0</v>
      </c>
      <c r="G60" s="388">
        <v>0</v>
      </c>
      <c r="H60" s="388">
        <v>0</v>
      </c>
      <c r="I60" s="389">
        <v>1887.03</v>
      </c>
      <c r="J60" s="388">
        <v>331.38</v>
      </c>
      <c r="K60" s="388">
        <v>0</v>
      </c>
      <c r="L60" s="388">
        <v>0</v>
      </c>
      <c r="M60" s="388">
        <v>331.38</v>
      </c>
      <c r="N60" s="389">
        <v>4142.25</v>
      </c>
      <c r="O60" s="378">
        <v>0</v>
      </c>
      <c r="P60" s="378">
        <v>0</v>
      </c>
    </row>
    <row r="61" spans="2:16" s="20" customFormat="1" ht="12.75" x14ac:dyDescent="0.2">
      <c r="B61" s="157"/>
      <c r="C61" s="154" t="s">
        <v>1456</v>
      </c>
      <c r="D61" s="388">
        <v>595794.18999999994</v>
      </c>
      <c r="E61" s="388">
        <v>6730812.4000000004</v>
      </c>
      <c r="F61" s="388">
        <v>0</v>
      </c>
      <c r="G61" s="388">
        <v>0</v>
      </c>
      <c r="H61" s="388">
        <v>0</v>
      </c>
      <c r="I61" s="389">
        <v>7326606.5899999999</v>
      </c>
      <c r="J61" s="388">
        <v>125422.11</v>
      </c>
      <c r="K61" s="388">
        <v>0</v>
      </c>
      <c r="L61" s="388">
        <v>0</v>
      </c>
      <c r="M61" s="388">
        <v>125422.11</v>
      </c>
      <c r="N61" s="389">
        <v>1567776.375</v>
      </c>
      <c r="O61" s="378">
        <v>0</v>
      </c>
      <c r="P61" s="378">
        <v>0</v>
      </c>
    </row>
    <row r="62" spans="2:16" s="20" customFormat="1" ht="12.75" x14ac:dyDescent="0.2">
      <c r="B62" s="157"/>
      <c r="C62" s="154" t="s">
        <v>1457</v>
      </c>
      <c r="D62" s="388">
        <v>0</v>
      </c>
      <c r="E62" s="388">
        <v>424248.84</v>
      </c>
      <c r="F62" s="388">
        <v>0</v>
      </c>
      <c r="G62" s="388">
        <v>0</v>
      </c>
      <c r="H62" s="388">
        <v>0</v>
      </c>
      <c r="I62" s="389">
        <v>424248.84</v>
      </c>
      <c r="J62" s="388">
        <v>64091.19</v>
      </c>
      <c r="K62" s="388">
        <v>0</v>
      </c>
      <c r="L62" s="388">
        <v>0</v>
      </c>
      <c r="M62" s="388">
        <v>64091.19</v>
      </c>
      <c r="N62" s="389">
        <v>801139.875</v>
      </c>
      <c r="O62" s="378">
        <v>0</v>
      </c>
      <c r="P62" s="378">
        <v>0</v>
      </c>
    </row>
    <row r="63" spans="2:16" s="20" customFormat="1" ht="12.75" x14ac:dyDescent="0.2">
      <c r="B63" s="157"/>
      <c r="C63" s="154" t="s">
        <v>1458</v>
      </c>
      <c r="D63" s="388">
        <v>0</v>
      </c>
      <c r="E63" s="388">
        <v>0</v>
      </c>
      <c r="F63" s="388">
        <v>0</v>
      </c>
      <c r="G63" s="388">
        <v>0</v>
      </c>
      <c r="H63" s="388">
        <v>0</v>
      </c>
      <c r="I63" s="389">
        <v>0</v>
      </c>
      <c r="J63" s="388">
        <v>0</v>
      </c>
      <c r="K63" s="388">
        <v>0</v>
      </c>
      <c r="L63" s="388">
        <v>0</v>
      </c>
      <c r="M63" s="388">
        <v>0</v>
      </c>
      <c r="N63" s="389">
        <v>0</v>
      </c>
      <c r="O63" s="378">
        <v>0</v>
      </c>
      <c r="P63" s="378">
        <v>0</v>
      </c>
    </row>
    <row r="64" spans="2:16" s="20" customFormat="1" ht="12.75" x14ac:dyDescent="0.2">
      <c r="B64" s="157"/>
      <c r="C64" s="154" t="s">
        <v>1459</v>
      </c>
      <c r="D64" s="388">
        <v>0</v>
      </c>
      <c r="E64" s="388">
        <v>3</v>
      </c>
      <c r="F64" s="388">
        <v>0</v>
      </c>
      <c r="G64" s="388">
        <v>0</v>
      </c>
      <c r="H64" s="388">
        <v>0</v>
      </c>
      <c r="I64" s="389">
        <v>3</v>
      </c>
      <c r="J64" s="388">
        <v>0.68</v>
      </c>
      <c r="K64" s="388">
        <v>0</v>
      </c>
      <c r="L64" s="388">
        <v>0</v>
      </c>
      <c r="M64" s="388">
        <v>0.68</v>
      </c>
      <c r="N64" s="389">
        <v>8.5</v>
      </c>
      <c r="O64" s="378">
        <v>0</v>
      </c>
      <c r="P64" s="378">
        <v>0</v>
      </c>
    </row>
    <row r="65" spans="2:16" s="20" customFormat="1" ht="12.75" x14ac:dyDescent="0.2">
      <c r="B65" s="157"/>
      <c r="C65" s="154" t="s">
        <v>1460</v>
      </c>
      <c r="D65" s="388">
        <v>202088.75</v>
      </c>
      <c r="E65" s="388">
        <v>33989322.549999997</v>
      </c>
      <c r="F65" s="388">
        <v>1390.32</v>
      </c>
      <c r="G65" s="388">
        <v>0</v>
      </c>
      <c r="H65" s="388">
        <v>0</v>
      </c>
      <c r="I65" s="389">
        <v>34192801.619999997</v>
      </c>
      <c r="J65" s="388">
        <v>2515427.58</v>
      </c>
      <c r="K65" s="388">
        <v>111.23</v>
      </c>
      <c r="L65" s="388">
        <v>0</v>
      </c>
      <c r="M65" s="388">
        <v>2515538.81</v>
      </c>
      <c r="N65" s="389">
        <v>31444235.125</v>
      </c>
      <c r="O65" s="378">
        <v>5.0000000000000001E-4</v>
      </c>
      <c r="P65" s="378">
        <v>0.01</v>
      </c>
    </row>
    <row r="66" spans="2:16" s="20" customFormat="1" ht="12.75" x14ac:dyDescent="0.2">
      <c r="B66" s="157"/>
      <c r="C66" s="154" t="s">
        <v>1461</v>
      </c>
      <c r="D66" s="388">
        <v>2395550522.27</v>
      </c>
      <c r="E66" s="388">
        <v>1113039475.8299999</v>
      </c>
      <c r="F66" s="388">
        <v>3460087.23</v>
      </c>
      <c r="G66" s="388">
        <v>0</v>
      </c>
      <c r="H66" s="388">
        <v>334321507.92000002</v>
      </c>
      <c r="I66" s="389">
        <v>3846371593.25</v>
      </c>
      <c r="J66" s="388">
        <v>169596128.24000001</v>
      </c>
      <c r="K66" s="388">
        <v>305502.53000000003</v>
      </c>
      <c r="L66" s="388">
        <v>3946040.29</v>
      </c>
      <c r="M66" s="388">
        <v>173847671.06</v>
      </c>
      <c r="N66" s="389">
        <v>2173095888.25</v>
      </c>
      <c r="O66" s="378">
        <v>3.1800000000000002E-2</v>
      </c>
      <c r="P66" s="378">
        <v>5.0000000000000001E-3</v>
      </c>
    </row>
    <row r="67" spans="2:16" s="20" customFormat="1" ht="12.75" x14ac:dyDescent="0.2">
      <c r="B67" s="157"/>
      <c r="C67" s="154" t="s">
        <v>1462</v>
      </c>
      <c r="D67" s="388">
        <v>416328731.14999998</v>
      </c>
      <c r="E67" s="388">
        <v>4276033347.04</v>
      </c>
      <c r="F67" s="388">
        <v>24491658.989999998</v>
      </c>
      <c r="G67" s="388">
        <v>0</v>
      </c>
      <c r="H67" s="388">
        <v>530081481.22000003</v>
      </c>
      <c r="I67" s="389">
        <v>5246935218.3999996</v>
      </c>
      <c r="J67" s="388">
        <v>256178926.19999999</v>
      </c>
      <c r="K67" s="388">
        <v>1881204.1</v>
      </c>
      <c r="L67" s="388">
        <v>6213844.0700000003</v>
      </c>
      <c r="M67" s="388">
        <v>264273974.37</v>
      </c>
      <c r="N67" s="389">
        <v>3303424679.625</v>
      </c>
      <c r="O67" s="378">
        <v>4.8399999999999999E-2</v>
      </c>
      <c r="P67" s="378">
        <v>0</v>
      </c>
    </row>
    <row r="68" spans="2:16" s="20" customFormat="1" ht="12.75" x14ac:dyDescent="0.2">
      <c r="B68" s="157"/>
      <c r="C68" s="154" t="s">
        <v>1463</v>
      </c>
      <c r="D68" s="388">
        <v>25222.85</v>
      </c>
      <c r="E68" s="388">
        <v>55246292.880000003</v>
      </c>
      <c r="F68" s="388">
        <v>0</v>
      </c>
      <c r="G68" s="388">
        <v>0</v>
      </c>
      <c r="H68" s="388">
        <v>0</v>
      </c>
      <c r="I68" s="389">
        <v>55271515.729999997</v>
      </c>
      <c r="J68" s="388">
        <v>8485.27</v>
      </c>
      <c r="K68" s="388">
        <v>0</v>
      </c>
      <c r="L68" s="388">
        <v>0</v>
      </c>
      <c r="M68" s="388">
        <v>8485.27</v>
      </c>
      <c r="N68" s="389">
        <v>106065.875</v>
      </c>
      <c r="O68" s="378">
        <v>0</v>
      </c>
      <c r="P68" s="378">
        <v>0</v>
      </c>
    </row>
    <row r="69" spans="2:16" s="20" customFormat="1" ht="12.75" x14ac:dyDescent="0.2">
      <c r="B69" s="157"/>
      <c r="C69" s="154" t="s">
        <v>1464</v>
      </c>
      <c r="D69" s="388">
        <v>14264304.99</v>
      </c>
      <c r="E69" s="388">
        <v>187157907.83000001</v>
      </c>
      <c r="F69" s="388">
        <v>4947961.83</v>
      </c>
      <c r="G69" s="388">
        <v>0</v>
      </c>
      <c r="H69" s="388">
        <v>352741377.30000001</v>
      </c>
      <c r="I69" s="389">
        <v>559111551.95000005</v>
      </c>
      <c r="J69" s="388">
        <v>8477691.3499999996</v>
      </c>
      <c r="K69" s="388">
        <v>395836.95</v>
      </c>
      <c r="L69" s="388">
        <v>5022824.66</v>
      </c>
      <c r="M69" s="388">
        <v>13896352.960000001</v>
      </c>
      <c r="N69" s="389">
        <v>173704412</v>
      </c>
      <c r="O69" s="378">
        <v>2.5000000000000001E-3</v>
      </c>
      <c r="P69" s="378">
        <v>0</v>
      </c>
    </row>
    <row r="70" spans="2:16" s="20" customFormat="1" ht="12.75" x14ac:dyDescent="0.2">
      <c r="B70" s="157"/>
      <c r="C70" s="154" t="s">
        <v>1465</v>
      </c>
      <c r="D70" s="388">
        <v>482043.21</v>
      </c>
      <c r="E70" s="388">
        <v>2265287.92</v>
      </c>
      <c r="F70" s="388">
        <v>0</v>
      </c>
      <c r="G70" s="388">
        <v>0</v>
      </c>
      <c r="H70" s="388">
        <v>0</v>
      </c>
      <c r="I70" s="389">
        <v>2747331.13</v>
      </c>
      <c r="J70" s="388">
        <v>90247.58</v>
      </c>
      <c r="K70" s="388">
        <v>0</v>
      </c>
      <c r="L70" s="388">
        <v>0</v>
      </c>
      <c r="M70" s="388">
        <v>90247.58</v>
      </c>
      <c r="N70" s="389">
        <v>1128094.75</v>
      </c>
      <c r="O70" s="378">
        <v>0</v>
      </c>
      <c r="P70" s="378">
        <v>0</v>
      </c>
    </row>
    <row r="71" spans="2:16" s="20" customFormat="1" ht="12.75" x14ac:dyDescent="0.2">
      <c r="B71" s="157"/>
      <c r="C71" s="154" t="s">
        <v>1466</v>
      </c>
      <c r="D71" s="388">
        <v>2.1800000000000002</v>
      </c>
      <c r="E71" s="388">
        <v>0</v>
      </c>
      <c r="F71" s="388">
        <v>0</v>
      </c>
      <c r="G71" s="388">
        <v>0</v>
      </c>
      <c r="H71" s="388">
        <v>0</v>
      </c>
      <c r="I71" s="389">
        <v>2.1800000000000002</v>
      </c>
      <c r="J71" s="388">
        <v>0.13</v>
      </c>
      <c r="K71" s="388">
        <v>0</v>
      </c>
      <c r="L71" s="388">
        <v>0</v>
      </c>
      <c r="M71" s="388">
        <v>0.13</v>
      </c>
      <c r="N71" s="389">
        <v>1.625</v>
      </c>
      <c r="O71" s="378">
        <v>0</v>
      </c>
      <c r="P71" s="378">
        <v>0</v>
      </c>
    </row>
    <row r="72" spans="2:16" s="20" customFormat="1" ht="12.75" x14ac:dyDescent="0.2">
      <c r="B72" s="157"/>
      <c r="C72" s="154" t="s">
        <v>1467</v>
      </c>
      <c r="D72" s="388">
        <v>1625605.21</v>
      </c>
      <c r="E72" s="388">
        <v>14946503.08</v>
      </c>
      <c r="F72" s="388">
        <v>458162.23</v>
      </c>
      <c r="G72" s="388">
        <v>0</v>
      </c>
      <c r="H72" s="388">
        <v>0</v>
      </c>
      <c r="I72" s="389">
        <v>17030270.52</v>
      </c>
      <c r="J72" s="388">
        <v>906281.55</v>
      </c>
      <c r="K72" s="388">
        <v>36652.980000000003</v>
      </c>
      <c r="L72" s="388">
        <v>0</v>
      </c>
      <c r="M72" s="388">
        <v>942934.53</v>
      </c>
      <c r="N72" s="389">
        <v>11786681.625</v>
      </c>
      <c r="O72" s="378">
        <v>2.0000000000000001E-4</v>
      </c>
      <c r="P72" s="378">
        <v>0</v>
      </c>
    </row>
    <row r="73" spans="2:16" s="20" customFormat="1" ht="12.75" x14ac:dyDescent="0.2">
      <c r="B73" s="157"/>
      <c r="C73" s="154" t="s">
        <v>1468</v>
      </c>
      <c r="D73" s="388">
        <v>18.46</v>
      </c>
      <c r="E73" s="388">
        <v>494218.46</v>
      </c>
      <c r="F73" s="388">
        <v>0</v>
      </c>
      <c r="G73" s="388">
        <v>0</v>
      </c>
      <c r="H73" s="388">
        <v>0</v>
      </c>
      <c r="I73" s="389">
        <v>494236.92</v>
      </c>
      <c r="J73" s="388">
        <v>874.17</v>
      </c>
      <c r="K73" s="388">
        <v>0</v>
      </c>
      <c r="L73" s="388">
        <v>0</v>
      </c>
      <c r="M73" s="388">
        <v>874.17</v>
      </c>
      <c r="N73" s="389">
        <v>10927.125</v>
      </c>
      <c r="O73" s="378">
        <v>0</v>
      </c>
      <c r="P73" s="378">
        <v>0</v>
      </c>
    </row>
    <row r="74" spans="2:16" s="20" customFormat="1" ht="12.75" x14ac:dyDescent="0.2">
      <c r="B74" s="157"/>
      <c r="C74" s="154" t="s">
        <v>1469</v>
      </c>
      <c r="D74" s="388">
        <v>24.04</v>
      </c>
      <c r="E74" s="388">
        <v>1113495.6499999999</v>
      </c>
      <c r="F74" s="388">
        <v>0</v>
      </c>
      <c r="G74" s="388">
        <v>0</v>
      </c>
      <c r="H74" s="388">
        <v>0</v>
      </c>
      <c r="I74" s="389">
        <v>1113519.69</v>
      </c>
      <c r="J74" s="388">
        <v>34474.17</v>
      </c>
      <c r="K74" s="388">
        <v>0</v>
      </c>
      <c r="L74" s="388">
        <v>0</v>
      </c>
      <c r="M74" s="388">
        <v>34474.17</v>
      </c>
      <c r="N74" s="389">
        <v>430927.125</v>
      </c>
      <c r="O74" s="378">
        <v>0</v>
      </c>
      <c r="P74" s="378">
        <v>5.0000000000000001E-3</v>
      </c>
    </row>
    <row r="75" spans="2:16" s="20" customFormat="1" ht="12.75" x14ac:dyDescent="0.2">
      <c r="B75" s="157"/>
      <c r="C75" s="154" t="s">
        <v>1470</v>
      </c>
      <c r="D75" s="388">
        <v>5878.86</v>
      </c>
      <c r="E75" s="388">
        <v>218223.83</v>
      </c>
      <c r="F75" s="388">
        <v>0</v>
      </c>
      <c r="G75" s="388">
        <v>0</v>
      </c>
      <c r="H75" s="388">
        <v>0</v>
      </c>
      <c r="I75" s="389">
        <v>224102.69</v>
      </c>
      <c r="J75" s="388">
        <v>65320.87</v>
      </c>
      <c r="K75" s="388">
        <v>0</v>
      </c>
      <c r="L75" s="388">
        <v>0</v>
      </c>
      <c r="M75" s="388">
        <v>65320.87</v>
      </c>
      <c r="N75" s="389">
        <v>816510.875</v>
      </c>
      <c r="O75" s="378">
        <v>0</v>
      </c>
      <c r="P75" s="378">
        <v>0.02</v>
      </c>
    </row>
    <row r="76" spans="2:16" s="20" customFormat="1" ht="12.75" x14ac:dyDescent="0.2">
      <c r="B76" s="157"/>
      <c r="C76" s="154" t="s">
        <v>1471</v>
      </c>
      <c r="D76" s="388">
        <v>112287844.86</v>
      </c>
      <c r="E76" s="388">
        <v>244366423.81</v>
      </c>
      <c r="F76" s="388">
        <v>23801758.719999999</v>
      </c>
      <c r="G76" s="388">
        <v>0</v>
      </c>
      <c r="H76" s="388">
        <v>0</v>
      </c>
      <c r="I76" s="389">
        <v>380456027.38999999</v>
      </c>
      <c r="J76" s="388">
        <v>23713887</v>
      </c>
      <c r="K76" s="388">
        <v>3861999.01</v>
      </c>
      <c r="L76" s="388">
        <v>0</v>
      </c>
      <c r="M76" s="388">
        <v>27575886.010000002</v>
      </c>
      <c r="N76" s="389">
        <v>344698575.125</v>
      </c>
      <c r="O76" s="378">
        <v>5.1000000000000004E-3</v>
      </c>
      <c r="P76" s="378">
        <v>0</v>
      </c>
    </row>
    <row r="77" spans="2:16" s="20" customFormat="1" ht="12.75" x14ac:dyDescent="0.2">
      <c r="B77" s="157"/>
      <c r="C77" s="154" t="s">
        <v>1472</v>
      </c>
      <c r="D77" s="388">
        <v>1716.82</v>
      </c>
      <c r="E77" s="388">
        <v>208308168.37</v>
      </c>
      <c r="F77" s="388">
        <v>335166.44</v>
      </c>
      <c r="G77" s="388">
        <v>0</v>
      </c>
      <c r="H77" s="388">
        <v>0</v>
      </c>
      <c r="I77" s="389">
        <v>208645051.63</v>
      </c>
      <c r="J77" s="388">
        <v>12324000.640000001</v>
      </c>
      <c r="K77" s="388">
        <v>40186.14</v>
      </c>
      <c r="L77" s="388">
        <v>0</v>
      </c>
      <c r="M77" s="388">
        <v>12364186.779999999</v>
      </c>
      <c r="N77" s="389">
        <v>154552334.75</v>
      </c>
      <c r="O77" s="378">
        <v>2.3E-3</v>
      </c>
      <c r="P77" s="378">
        <v>0</v>
      </c>
    </row>
    <row r="78" spans="2:16" s="20" customFormat="1" ht="12.75" x14ac:dyDescent="0.2">
      <c r="B78" s="157"/>
      <c r="C78" s="154" t="s">
        <v>1473</v>
      </c>
      <c r="D78" s="388">
        <v>0.6</v>
      </c>
      <c r="E78" s="388">
        <v>3908.78</v>
      </c>
      <c r="F78" s="388">
        <v>0</v>
      </c>
      <c r="G78" s="388">
        <v>0</v>
      </c>
      <c r="H78" s="388">
        <v>0</v>
      </c>
      <c r="I78" s="389">
        <v>3909.38</v>
      </c>
      <c r="J78" s="388">
        <v>308.93</v>
      </c>
      <c r="K78" s="388">
        <v>0</v>
      </c>
      <c r="L78" s="388">
        <v>0</v>
      </c>
      <c r="M78" s="388">
        <v>308.93</v>
      </c>
      <c r="N78" s="389">
        <v>3861.625</v>
      </c>
      <c r="O78" s="378">
        <v>0</v>
      </c>
      <c r="P78" s="378">
        <v>0</v>
      </c>
    </row>
    <row r="79" spans="2:16" s="20" customFormat="1" ht="12.75" x14ac:dyDescent="0.2">
      <c r="B79" s="157"/>
      <c r="C79" s="154" t="s">
        <v>1474</v>
      </c>
      <c r="D79" s="388">
        <v>16868.37</v>
      </c>
      <c r="E79" s="388">
        <v>54146.239999999998</v>
      </c>
      <c r="F79" s="388">
        <v>0</v>
      </c>
      <c r="G79" s="388">
        <v>0</v>
      </c>
      <c r="H79" s="388">
        <v>0</v>
      </c>
      <c r="I79" s="389">
        <v>71014.61</v>
      </c>
      <c r="J79" s="388">
        <v>5900.05</v>
      </c>
      <c r="K79" s="388">
        <v>0</v>
      </c>
      <c r="L79" s="388">
        <v>0</v>
      </c>
      <c r="M79" s="388">
        <v>5900.05</v>
      </c>
      <c r="N79" s="389">
        <v>73750.625</v>
      </c>
      <c r="O79" s="378">
        <v>0</v>
      </c>
      <c r="P79" s="378">
        <v>0</v>
      </c>
    </row>
    <row r="80" spans="2:16" s="20" customFormat="1" ht="12.75" x14ac:dyDescent="0.2">
      <c r="B80" s="157"/>
      <c r="C80" s="154" t="s">
        <v>1475</v>
      </c>
      <c r="D80" s="388">
        <v>212762.48</v>
      </c>
      <c r="E80" s="388">
        <v>102178.78</v>
      </c>
      <c r="F80" s="388">
        <v>145101.23000000001</v>
      </c>
      <c r="G80" s="388">
        <v>0</v>
      </c>
      <c r="H80" s="388">
        <v>0</v>
      </c>
      <c r="I80" s="389">
        <v>460042.49</v>
      </c>
      <c r="J80" s="388">
        <v>21738.79</v>
      </c>
      <c r="K80" s="388">
        <v>11608.1</v>
      </c>
      <c r="L80" s="388">
        <v>0</v>
      </c>
      <c r="M80" s="388">
        <v>33346.89</v>
      </c>
      <c r="N80" s="389">
        <v>416836.125</v>
      </c>
      <c r="O80" s="378">
        <v>0</v>
      </c>
      <c r="P80" s="378">
        <v>0</v>
      </c>
    </row>
    <row r="81" spans="2:16" s="20" customFormat="1" ht="12.75" x14ac:dyDescent="0.2">
      <c r="B81" s="157"/>
      <c r="C81" s="154" t="s">
        <v>1476</v>
      </c>
      <c r="D81" s="388">
        <v>35654.68</v>
      </c>
      <c r="E81" s="388">
        <v>40688.43</v>
      </c>
      <c r="F81" s="388">
        <v>0</v>
      </c>
      <c r="G81" s="388">
        <v>0</v>
      </c>
      <c r="H81" s="388">
        <v>0</v>
      </c>
      <c r="I81" s="389">
        <v>76343.11</v>
      </c>
      <c r="J81" s="388">
        <v>6061.68</v>
      </c>
      <c r="K81" s="388">
        <v>0</v>
      </c>
      <c r="L81" s="388">
        <v>0</v>
      </c>
      <c r="M81" s="388">
        <v>6061.68</v>
      </c>
      <c r="N81" s="389">
        <v>75771</v>
      </c>
      <c r="O81" s="378">
        <v>0</v>
      </c>
      <c r="P81" s="378">
        <v>0</v>
      </c>
    </row>
    <row r="82" spans="2:16" s="20" customFormat="1" ht="12.75" x14ac:dyDescent="0.2">
      <c r="B82" s="157"/>
      <c r="C82" s="154" t="s">
        <v>1477</v>
      </c>
      <c r="D82" s="388">
        <v>560150.68999999994</v>
      </c>
      <c r="E82" s="388">
        <v>720841.9</v>
      </c>
      <c r="F82" s="388">
        <v>0</v>
      </c>
      <c r="G82" s="388">
        <v>0</v>
      </c>
      <c r="H82" s="388">
        <v>0</v>
      </c>
      <c r="I82" s="389">
        <v>1280992.5900000001</v>
      </c>
      <c r="J82" s="388">
        <v>57942.37</v>
      </c>
      <c r="K82" s="388">
        <v>0</v>
      </c>
      <c r="L82" s="388">
        <v>0</v>
      </c>
      <c r="M82" s="388">
        <v>57942.37</v>
      </c>
      <c r="N82" s="389">
        <v>724279.625</v>
      </c>
      <c r="O82" s="378">
        <v>0</v>
      </c>
      <c r="P82" s="378">
        <v>0</v>
      </c>
    </row>
    <row r="83" spans="2:16" s="20" customFormat="1" ht="12.75" x14ac:dyDescent="0.2">
      <c r="B83" s="157"/>
      <c r="C83" s="154" t="s">
        <v>1478</v>
      </c>
      <c r="D83" s="388">
        <v>52.24</v>
      </c>
      <c r="E83" s="388">
        <v>0</v>
      </c>
      <c r="F83" s="388">
        <v>0</v>
      </c>
      <c r="G83" s="388">
        <v>0</v>
      </c>
      <c r="H83" s="388">
        <v>0</v>
      </c>
      <c r="I83" s="389">
        <v>52.24</v>
      </c>
      <c r="J83" s="388">
        <v>2.52</v>
      </c>
      <c r="K83" s="388">
        <v>0</v>
      </c>
      <c r="L83" s="388">
        <v>0</v>
      </c>
      <c r="M83" s="388">
        <v>2.52</v>
      </c>
      <c r="N83" s="389">
        <v>31.5</v>
      </c>
      <c r="O83" s="378">
        <v>0</v>
      </c>
      <c r="P83" s="378">
        <v>0</v>
      </c>
    </row>
    <row r="84" spans="2:16" s="20" customFormat="1" ht="12.75" x14ac:dyDescent="0.2">
      <c r="B84" s="157"/>
      <c r="C84" s="154" t="s">
        <v>1479</v>
      </c>
      <c r="D84" s="388">
        <v>1002235.85</v>
      </c>
      <c r="E84" s="388">
        <v>1997507.66</v>
      </c>
      <c r="F84" s="388">
        <v>30.91</v>
      </c>
      <c r="G84" s="388">
        <v>0</v>
      </c>
      <c r="H84" s="388">
        <v>0</v>
      </c>
      <c r="I84" s="389">
        <v>2999774.42</v>
      </c>
      <c r="J84" s="388">
        <v>106679.69</v>
      </c>
      <c r="K84" s="388">
        <v>2.4700000000000002</v>
      </c>
      <c r="L84" s="388">
        <v>0</v>
      </c>
      <c r="M84" s="388">
        <v>106682.16</v>
      </c>
      <c r="N84" s="389">
        <v>1333527</v>
      </c>
      <c r="O84" s="378">
        <v>0</v>
      </c>
      <c r="P84" s="378">
        <v>0</v>
      </c>
    </row>
    <row r="85" spans="2:16" s="20" customFormat="1" ht="12.75" x14ac:dyDescent="0.2">
      <c r="B85" s="157"/>
      <c r="C85" s="154" t="s">
        <v>1480</v>
      </c>
      <c r="D85" s="388">
        <v>116.38</v>
      </c>
      <c r="E85" s="388">
        <v>124901.7</v>
      </c>
      <c r="F85" s="388">
        <v>0</v>
      </c>
      <c r="G85" s="388">
        <v>0</v>
      </c>
      <c r="H85" s="388">
        <v>0</v>
      </c>
      <c r="I85" s="389">
        <v>125018.08</v>
      </c>
      <c r="J85" s="388">
        <v>4773.3599999999997</v>
      </c>
      <c r="K85" s="388">
        <v>0</v>
      </c>
      <c r="L85" s="388">
        <v>0</v>
      </c>
      <c r="M85" s="388">
        <v>4773.3599999999997</v>
      </c>
      <c r="N85" s="389">
        <v>59667</v>
      </c>
      <c r="O85" s="378">
        <v>0</v>
      </c>
      <c r="P85" s="378">
        <v>0</v>
      </c>
    </row>
    <row r="86" spans="2:16" s="20" customFormat="1" ht="12.75" x14ac:dyDescent="0.2">
      <c r="B86" s="157"/>
      <c r="C86" s="154" t="s">
        <v>1481</v>
      </c>
      <c r="D86" s="388">
        <v>0</v>
      </c>
      <c r="E86" s="388">
        <v>334797861.60000002</v>
      </c>
      <c r="F86" s="388">
        <v>0</v>
      </c>
      <c r="G86" s="388">
        <v>0</v>
      </c>
      <c r="H86" s="388">
        <v>0</v>
      </c>
      <c r="I86" s="389">
        <v>334797861.60000002</v>
      </c>
      <c r="J86" s="388">
        <v>8500599.3699999992</v>
      </c>
      <c r="K86" s="388">
        <v>0</v>
      </c>
      <c r="L86" s="388">
        <v>0</v>
      </c>
      <c r="M86" s="388">
        <v>8500599.3699999992</v>
      </c>
      <c r="N86" s="389">
        <v>106257492.125</v>
      </c>
      <c r="O86" s="378">
        <v>1.6000000000000001E-3</v>
      </c>
      <c r="P86" s="378">
        <v>0</v>
      </c>
    </row>
    <row r="87" spans="2:16" s="20" customFormat="1" ht="12.75" x14ac:dyDescent="0.2">
      <c r="B87" s="157"/>
      <c r="C87" s="154" t="s">
        <v>1482</v>
      </c>
      <c r="D87" s="388">
        <v>8400551.8699999992</v>
      </c>
      <c r="E87" s="388">
        <v>17076016.73</v>
      </c>
      <c r="F87" s="388">
        <v>7004945.5499999998</v>
      </c>
      <c r="G87" s="388">
        <v>0</v>
      </c>
      <c r="H87" s="388">
        <v>0</v>
      </c>
      <c r="I87" s="389">
        <v>32481514.149999999</v>
      </c>
      <c r="J87" s="388">
        <v>1721498.78</v>
      </c>
      <c r="K87" s="388">
        <v>773477.1</v>
      </c>
      <c r="L87" s="388">
        <v>0</v>
      </c>
      <c r="M87" s="388">
        <v>2494975.88</v>
      </c>
      <c r="N87" s="389">
        <v>31187198.5</v>
      </c>
      <c r="O87" s="378">
        <v>5.0000000000000001E-4</v>
      </c>
      <c r="P87" s="378">
        <v>0</v>
      </c>
    </row>
    <row r="88" spans="2:16" s="20" customFormat="1" ht="12.75" x14ac:dyDescent="0.2">
      <c r="B88" s="157"/>
      <c r="C88" s="154" t="s">
        <v>1483</v>
      </c>
      <c r="D88" s="388">
        <v>8.99</v>
      </c>
      <c r="E88" s="388">
        <v>94510.95</v>
      </c>
      <c r="F88" s="388">
        <v>0</v>
      </c>
      <c r="G88" s="388">
        <v>0</v>
      </c>
      <c r="H88" s="388">
        <v>0</v>
      </c>
      <c r="I88" s="389">
        <v>94519.94</v>
      </c>
      <c r="J88" s="388">
        <v>8344.68</v>
      </c>
      <c r="K88" s="388">
        <v>0</v>
      </c>
      <c r="L88" s="388">
        <v>0</v>
      </c>
      <c r="M88" s="388">
        <v>8344.68</v>
      </c>
      <c r="N88" s="389">
        <v>104308.5</v>
      </c>
      <c r="O88" s="378">
        <v>0</v>
      </c>
      <c r="P88" s="378">
        <v>0</v>
      </c>
    </row>
    <row r="89" spans="2:16" s="20" customFormat="1" ht="12.75" x14ac:dyDescent="0.2">
      <c r="B89" s="157"/>
      <c r="C89" s="154" t="s">
        <v>1484</v>
      </c>
      <c r="D89" s="388">
        <v>33711.32</v>
      </c>
      <c r="E89" s="388">
        <v>69039.509999999995</v>
      </c>
      <c r="F89" s="388">
        <v>19334.349999999999</v>
      </c>
      <c r="G89" s="388">
        <v>0</v>
      </c>
      <c r="H89" s="388">
        <v>0</v>
      </c>
      <c r="I89" s="389">
        <v>122085.18</v>
      </c>
      <c r="J89" s="388">
        <v>2399.84</v>
      </c>
      <c r="K89" s="388">
        <v>1546.75</v>
      </c>
      <c r="L89" s="388">
        <v>0</v>
      </c>
      <c r="M89" s="388">
        <v>3946.59</v>
      </c>
      <c r="N89" s="389">
        <v>49332.375</v>
      </c>
      <c r="O89" s="378">
        <v>0</v>
      </c>
      <c r="P89" s="378">
        <v>0</v>
      </c>
    </row>
    <row r="90" spans="2:16" s="20" customFormat="1" ht="12.75" x14ac:dyDescent="0.2">
      <c r="B90" s="157"/>
      <c r="C90" s="154" t="s">
        <v>1485</v>
      </c>
      <c r="D90" s="388">
        <v>15522.14</v>
      </c>
      <c r="E90" s="388">
        <v>421916.48</v>
      </c>
      <c r="F90" s="388">
        <v>0</v>
      </c>
      <c r="G90" s="388">
        <v>0</v>
      </c>
      <c r="H90" s="388">
        <v>0</v>
      </c>
      <c r="I90" s="389">
        <v>437438.62</v>
      </c>
      <c r="J90" s="388">
        <v>9977.83</v>
      </c>
      <c r="K90" s="388">
        <v>0</v>
      </c>
      <c r="L90" s="388">
        <v>0</v>
      </c>
      <c r="M90" s="388">
        <v>9977.83</v>
      </c>
      <c r="N90" s="389">
        <v>124722.875</v>
      </c>
      <c r="O90" s="378">
        <v>0</v>
      </c>
      <c r="P90" s="378">
        <v>0</v>
      </c>
    </row>
    <row r="91" spans="2:16" s="20" customFormat="1" ht="12.75" x14ac:dyDescent="0.2">
      <c r="B91" s="157"/>
      <c r="C91" s="154" t="s">
        <v>1486</v>
      </c>
      <c r="D91" s="388">
        <v>0</v>
      </c>
      <c r="E91" s="388">
        <v>1743.23</v>
      </c>
      <c r="F91" s="388">
        <v>0</v>
      </c>
      <c r="G91" s="388">
        <v>0</v>
      </c>
      <c r="H91" s="388">
        <v>0</v>
      </c>
      <c r="I91" s="389">
        <v>1743.23</v>
      </c>
      <c r="J91" s="388">
        <v>311.99</v>
      </c>
      <c r="K91" s="388">
        <v>0</v>
      </c>
      <c r="L91" s="388">
        <v>0</v>
      </c>
      <c r="M91" s="388">
        <v>311.99</v>
      </c>
      <c r="N91" s="389">
        <v>3899.875</v>
      </c>
      <c r="O91" s="378">
        <v>0</v>
      </c>
      <c r="P91" s="378">
        <v>0</v>
      </c>
    </row>
    <row r="92" spans="2:16" s="20" customFormat="1" ht="12.75" x14ac:dyDescent="0.2">
      <c r="B92" s="157"/>
      <c r="C92" s="154" t="s">
        <v>1487</v>
      </c>
      <c r="D92" s="388">
        <v>527575.66</v>
      </c>
      <c r="E92" s="388">
        <v>59767913.979999997</v>
      </c>
      <c r="F92" s="388">
        <v>0</v>
      </c>
      <c r="G92" s="388">
        <v>0</v>
      </c>
      <c r="H92" s="388">
        <v>0</v>
      </c>
      <c r="I92" s="389">
        <v>60295489.640000001</v>
      </c>
      <c r="J92" s="388">
        <v>3264803.14</v>
      </c>
      <c r="K92" s="388">
        <v>0</v>
      </c>
      <c r="L92" s="388">
        <v>0</v>
      </c>
      <c r="M92" s="388">
        <v>3264803.14</v>
      </c>
      <c r="N92" s="389">
        <v>40810039.25</v>
      </c>
      <c r="O92" s="378">
        <v>5.9999999999999995E-4</v>
      </c>
      <c r="P92" s="378">
        <v>0</v>
      </c>
    </row>
    <row r="93" spans="2:16" s="20" customFormat="1" ht="12.75" x14ac:dyDescent="0.2">
      <c r="B93" s="157"/>
      <c r="C93" s="154" t="s">
        <v>1488</v>
      </c>
      <c r="D93" s="388">
        <v>4114530.29</v>
      </c>
      <c r="E93" s="388">
        <v>3174765346.29</v>
      </c>
      <c r="F93" s="388">
        <v>1936415.61</v>
      </c>
      <c r="G93" s="388">
        <v>0</v>
      </c>
      <c r="H93" s="388">
        <v>0</v>
      </c>
      <c r="I93" s="389">
        <v>3180816292.1900001</v>
      </c>
      <c r="J93" s="388">
        <v>136699899.65000001</v>
      </c>
      <c r="K93" s="388">
        <v>154913.25</v>
      </c>
      <c r="L93" s="388">
        <v>0</v>
      </c>
      <c r="M93" s="388">
        <v>136854812.90000001</v>
      </c>
      <c r="N93" s="389">
        <v>1710685161.25</v>
      </c>
      <c r="O93" s="378">
        <v>2.5100000000000001E-2</v>
      </c>
      <c r="P93" s="378">
        <v>5.0000000000000001E-3</v>
      </c>
    </row>
    <row r="94" spans="2:16" s="20" customFormat="1" ht="12.75" x14ac:dyDescent="0.2">
      <c r="B94" s="157"/>
      <c r="C94" s="154" t="s">
        <v>1489</v>
      </c>
      <c r="D94" s="388">
        <v>633923.59</v>
      </c>
      <c r="E94" s="388">
        <v>946818.47</v>
      </c>
      <c r="F94" s="388">
        <v>0</v>
      </c>
      <c r="G94" s="388">
        <v>0</v>
      </c>
      <c r="H94" s="388">
        <v>0</v>
      </c>
      <c r="I94" s="389">
        <v>1580742.06</v>
      </c>
      <c r="J94" s="388">
        <v>69816.740000000005</v>
      </c>
      <c r="K94" s="388">
        <v>0</v>
      </c>
      <c r="L94" s="388">
        <v>0</v>
      </c>
      <c r="M94" s="388">
        <v>69816.740000000005</v>
      </c>
      <c r="N94" s="389">
        <v>872709.25</v>
      </c>
      <c r="O94" s="378">
        <v>0</v>
      </c>
      <c r="P94" s="378">
        <v>0</v>
      </c>
    </row>
    <row r="95" spans="2:16" s="20" customFormat="1" ht="12.75" x14ac:dyDescent="0.2">
      <c r="B95" s="157"/>
      <c r="C95" s="154" t="s">
        <v>1490</v>
      </c>
      <c r="D95" s="388">
        <v>808.38</v>
      </c>
      <c r="E95" s="388">
        <v>6821.57</v>
      </c>
      <c r="F95" s="388">
        <v>0</v>
      </c>
      <c r="G95" s="388">
        <v>0</v>
      </c>
      <c r="H95" s="388">
        <v>0</v>
      </c>
      <c r="I95" s="389">
        <v>7629.95</v>
      </c>
      <c r="J95" s="388">
        <v>506.29</v>
      </c>
      <c r="K95" s="388">
        <v>0</v>
      </c>
      <c r="L95" s="388">
        <v>0</v>
      </c>
      <c r="M95" s="388">
        <v>506.29</v>
      </c>
      <c r="N95" s="389">
        <v>6328.625</v>
      </c>
      <c r="O95" s="378">
        <v>0</v>
      </c>
      <c r="P95" s="378">
        <v>0</v>
      </c>
    </row>
    <row r="96" spans="2:16" s="20" customFormat="1" ht="12.75" x14ac:dyDescent="0.2">
      <c r="B96" s="157"/>
      <c r="C96" s="154" t="s">
        <v>1491</v>
      </c>
      <c r="D96" s="388">
        <v>12937.16</v>
      </c>
      <c r="E96" s="388">
        <v>17157196.239999998</v>
      </c>
      <c r="F96" s="388">
        <v>0</v>
      </c>
      <c r="G96" s="388">
        <v>0</v>
      </c>
      <c r="H96" s="388">
        <v>0</v>
      </c>
      <c r="I96" s="389">
        <v>17170133.399999999</v>
      </c>
      <c r="J96" s="388">
        <v>1234459.25</v>
      </c>
      <c r="K96" s="388">
        <v>0</v>
      </c>
      <c r="L96" s="388">
        <v>0</v>
      </c>
      <c r="M96" s="388">
        <v>1234459.25</v>
      </c>
      <c r="N96" s="389">
        <v>15430740.625</v>
      </c>
      <c r="O96" s="378">
        <v>2.0000000000000001E-4</v>
      </c>
      <c r="P96" s="378">
        <v>0</v>
      </c>
    </row>
    <row r="97" spans="2:16" s="20" customFormat="1" ht="12.75" x14ac:dyDescent="0.2">
      <c r="B97" s="157"/>
      <c r="C97" s="154" t="s">
        <v>1492</v>
      </c>
      <c r="D97" s="388">
        <v>3150105.37</v>
      </c>
      <c r="E97" s="388">
        <v>1365813.31</v>
      </c>
      <c r="F97" s="388">
        <v>0</v>
      </c>
      <c r="G97" s="388">
        <v>0</v>
      </c>
      <c r="H97" s="388">
        <v>0</v>
      </c>
      <c r="I97" s="389">
        <v>4515918.68</v>
      </c>
      <c r="J97" s="388">
        <v>116853.92</v>
      </c>
      <c r="K97" s="388">
        <v>0</v>
      </c>
      <c r="L97" s="388">
        <v>0</v>
      </c>
      <c r="M97" s="388">
        <v>116853.92</v>
      </c>
      <c r="N97" s="389">
        <v>1460674</v>
      </c>
      <c r="O97" s="378">
        <v>0</v>
      </c>
      <c r="P97" s="378">
        <v>0</v>
      </c>
    </row>
    <row r="98" spans="2:16" s="20" customFormat="1" ht="12.75" x14ac:dyDescent="0.2">
      <c r="B98" s="157"/>
      <c r="C98" s="154" t="s">
        <v>1493</v>
      </c>
      <c r="D98" s="388">
        <v>1447373.12</v>
      </c>
      <c r="E98" s="388">
        <v>2485337.08</v>
      </c>
      <c r="F98" s="388">
        <v>0</v>
      </c>
      <c r="G98" s="388">
        <v>0</v>
      </c>
      <c r="H98" s="388">
        <v>0</v>
      </c>
      <c r="I98" s="389">
        <v>3932710.2</v>
      </c>
      <c r="J98" s="388">
        <v>132300.06</v>
      </c>
      <c r="K98" s="388">
        <v>0</v>
      </c>
      <c r="L98" s="388">
        <v>0</v>
      </c>
      <c r="M98" s="388">
        <v>132300.06</v>
      </c>
      <c r="N98" s="389">
        <v>1653750.75</v>
      </c>
      <c r="O98" s="378">
        <v>0</v>
      </c>
      <c r="P98" s="378">
        <v>0</v>
      </c>
    </row>
    <row r="99" spans="2:16" s="20" customFormat="1" ht="12.75" x14ac:dyDescent="0.2">
      <c r="B99" s="157"/>
      <c r="C99" s="154" t="s">
        <v>1494</v>
      </c>
      <c r="D99" s="388">
        <v>190982.94</v>
      </c>
      <c r="E99" s="388">
        <v>294229.09999999998</v>
      </c>
      <c r="F99" s="388">
        <v>71223.5</v>
      </c>
      <c r="G99" s="388">
        <v>0</v>
      </c>
      <c r="H99" s="388">
        <v>0</v>
      </c>
      <c r="I99" s="389">
        <v>556435.54</v>
      </c>
      <c r="J99" s="388">
        <v>45658.09</v>
      </c>
      <c r="K99" s="388">
        <v>45838.67</v>
      </c>
      <c r="L99" s="388">
        <v>0</v>
      </c>
      <c r="M99" s="388">
        <v>91496.76</v>
      </c>
      <c r="N99" s="389">
        <v>1143709.5</v>
      </c>
      <c r="O99" s="378">
        <v>0</v>
      </c>
      <c r="P99" s="378">
        <v>0</v>
      </c>
    </row>
    <row r="100" spans="2:16" s="20" customFormat="1" ht="12.75" x14ac:dyDescent="0.2">
      <c r="B100" s="157"/>
      <c r="C100" s="154" t="s">
        <v>1495</v>
      </c>
      <c r="D100" s="388">
        <v>70.36</v>
      </c>
      <c r="E100" s="388">
        <v>141.41999999999999</v>
      </c>
      <c r="F100" s="388">
        <v>0</v>
      </c>
      <c r="G100" s="388">
        <v>0</v>
      </c>
      <c r="H100" s="388">
        <v>0</v>
      </c>
      <c r="I100" s="389">
        <v>211.78</v>
      </c>
      <c r="J100" s="388">
        <v>28.05</v>
      </c>
      <c r="K100" s="388">
        <v>0</v>
      </c>
      <c r="L100" s="388">
        <v>0</v>
      </c>
      <c r="M100" s="388">
        <v>28.05</v>
      </c>
      <c r="N100" s="389">
        <v>350.625</v>
      </c>
      <c r="O100" s="378">
        <v>0</v>
      </c>
      <c r="P100" s="378">
        <v>0</v>
      </c>
    </row>
    <row r="101" spans="2:16" s="20" customFormat="1" ht="25.5" x14ac:dyDescent="0.2">
      <c r="B101" s="157"/>
      <c r="C101" s="154" t="s">
        <v>1496</v>
      </c>
      <c r="D101" s="388">
        <v>79120.66</v>
      </c>
      <c r="E101" s="388">
        <v>10639061.82</v>
      </c>
      <c r="F101" s="388">
        <v>229664.15</v>
      </c>
      <c r="G101" s="388">
        <v>0</v>
      </c>
      <c r="H101" s="388">
        <v>0</v>
      </c>
      <c r="I101" s="389">
        <v>10947846.630000001</v>
      </c>
      <c r="J101" s="388">
        <v>751738.4</v>
      </c>
      <c r="K101" s="388">
        <v>18373.13</v>
      </c>
      <c r="L101" s="388">
        <v>0</v>
      </c>
      <c r="M101" s="388">
        <v>770111.53</v>
      </c>
      <c r="N101" s="389">
        <v>9626394.125</v>
      </c>
      <c r="O101" s="378">
        <v>1E-4</v>
      </c>
      <c r="P101" s="378">
        <v>0</v>
      </c>
    </row>
    <row r="102" spans="2:16" s="20" customFormat="1" ht="12.75" x14ac:dyDescent="0.2">
      <c r="B102" s="157"/>
      <c r="C102" s="154" t="s">
        <v>1497</v>
      </c>
      <c r="D102" s="388">
        <v>0.43</v>
      </c>
      <c r="E102" s="388">
        <v>24.48</v>
      </c>
      <c r="F102" s="388">
        <v>0</v>
      </c>
      <c r="G102" s="388">
        <v>0</v>
      </c>
      <c r="H102" s="388">
        <v>0</v>
      </c>
      <c r="I102" s="389">
        <v>24.91</v>
      </c>
      <c r="J102" s="388">
        <v>3.5</v>
      </c>
      <c r="K102" s="388">
        <v>0</v>
      </c>
      <c r="L102" s="388">
        <v>0</v>
      </c>
      <c r="M102" s="388">
        <v>3.5</v>
      </c>
      <c r="N102" s="389">
        <v>43.75</v>
      </c>
      <c r="O102" s="378">
        <v>0</v>
      </c>
      <c r="P102" s="378">
        <v>0</v>
      </c>
    </row>
    <row r="103" spans="2:16" s="20" customFormat="1" ht="12.75" x14ac:dyDescent="0.2">
      <c r="B103" s="157"/>
      <c r="C103" s="154" t="s">
        <v>1498</v>
      </c>
      <c r="D103" s="388">
        <v>4986867.9400000004</v>
      </c>
      <c r="E103" s="388">
        <v>4084927.52</v>
      </c>
      <c r="F103" s="388">
        <v>0</v>
      </c>
      <c r="G103" s="388">
        <v>0</v>
      </c>
      <c r="H103" s="388">
        <v>0</v>
      </c>
      <c r="I103" s="389">
        <v>9071795.4600000009</v>
      </c>
      <c r="J103" s="388">
        <v>808650.35</v>
      </c>
      <c r="K103" s="388">
        <v>0</v>
      </c>
      <c r="L103" s="388">
        <v>0</v>
      </c>
      <c r="M103" s="388">
        <v>808650.35</v>
      </c>
      <c r="N103" s="389">
        <v>10108129.375</v>
      </c>
      <c r="O103" s="378">
        <v>1E-4</v>
      </c>
      <c r="P103" s="378">
        <v>0</v>
      </c>
    </row>
    <row r="104" spans="2:16" s="20" customFormat="1" ht="12.75" x14ac:dyDescent="0.2">
      <c r="B104" s="157"/>
      <c r="C104" s="154" t="s">
        <v>1499</v>
      </c>
      <c r="D104" s="388">
        <v>3420039.69</v>
      </c>
      <c r="E104" s="388">
        <v>37754117.289999999</v>
      </c>
      <c r="F104" s="388">
        <v>0</v>
      </c>
      <c r="G104" s="388">
        <v>0</v>
      </c>
      <c r="H104" s="388">
        <v>0</v>
      </c>
      <c r="I104" s="389">
        <v>41174156.979999997</v>
      </c>
      <c r="J104" s="388">
        <v>1987881.78</v>
      </c>
      <c r="K104" s="388">
        <v>0</v>
      </c>
      <c r="L104" s="388">
        <v>0</v>
      </c>
      <c r="M104" s="388">
        <v>1987881.78</v>
      </c>
      <c r="N104" s="389">
        <v>24848522.25</v>
      </c>
      <c r="O104" s="378">
        <v>4.0000000000000002E-4</v>
      </c>
      <c r="P104" s="378">
        <v>0</v>
      </c>
    </row>
    <row r="105" spans="2:16" s="20" customFormat="1" ht="12.75" x14ac:dyDescent="0.2">
      <c r="B105" s="157"/>
      <c r="C105" s="154" t="s">
        <v>1500</v>
      </c>
      <c r="D105" s="388">
        <v>114151.83</v>
      </c>
      <c r="E105" s="388">
        <v>158369.32999999999</v>
      </c>
      <c r="F105" s="388">
        <v>0</v>
      </c>
      <c r="G105" s="388">
        <v>0</v>
      </c>
      <c r="H105" s="388">
        <v>0</v>
      </c>
      <c r="I105" s="389">
        <v>272521.15999999997</v>
      </c>
      <c r="J105" s="388">
        <v>16601.61</v>
      </c>
      <c r="K105" s="388">
        <v>0</v>
      </c>
      <c r="L105" s="388">
        <v>0</v>
      </c>
      <c r="M105" s="388">
        <v>16601.61</v>
      </c>
      <c r="N105" s="389">
        <v>207520.125</v>
      </c>
      <c r="O105" s="378">
        <v>0</v>
      </c>
      <c r="P105" s="378">
        <v>0</v>
      </c>
    </row>
    <row r="106" spans="2:16" s="20" customFormat="1" ht="12.75" x14ac:dyDescent="0.2">
      <c r="B106" s="157"/>
      <c r="C106" s="154" t="s">
        <v>1501</v>
      </c>
      <c r="D106" s="388">
        <v>113760.24</v>
      </c>
      <c r="E106" s="388">
        <v>12897360.33</v>
      </c>
      <c r="F106" s="388">
        <v>0</v>
      </c>
      <c r="G106" s="388">
        <v>0</v>
      </c>
      <c r="H106" s="388">
        <v>0</v>
      </c>
      <c r="I106" s="389">
        <v>13011120.57</v>
      </c>
      <c r="J106" s="388">
        <v>1022188.79</v>
      </c>
      <c r="K106" s="388">
        <v>0</v>
      </c>
      <c r="L106" s="388">
        <v>0</v>
      </c>
      <c r="M106" s="388">
        <v>1022188.79</v>
      </c>
      <c r="N106" s="389">
        <v>12777359.875</v>
      </c>
      <c r="O106" s="378">
        <v>2.0000000000000001E-4</v>
      </c>
      <c r="P106" s="378">
        <v>0</v>
      </c>
    </row>
    <row r="107" spans="2:16" s="20" customFormat="1" ht="12.75" x14ac:dyDescent="0.2">
      <c r="B107" s="157"/>
      <c r="C107" s="154" t="s">
        <v>1502</v>
      </c>
      <c r="D107" s="388">
        <v>5300.34</v>
      </c>
      <c r="E107" s="388">
        <v>207413.61</v>
      </c>
      <c r="F107" s="388">
        <v>0</v>
      </c>
      <c r="G107" s="388">
        <v>0</v>
      </c>
      <c r="H107" s="388">
        <v>0</v>
      </c>
      <c r="I107" s="389">
        <v>212713.95</v>
      </c>
      <c r="J107" s="388">
        <v>44336.29</v>
      </c>
      <c r="K107" s="388">
        <v>0</v>
      </c>
      <c r="L107" s="388">
        <v>0</v>
      </c>
      <c r="M107" s="388">
        <v>44336.29</v>
      </c>
      <c r="N107" s="389">
        <v>554203.625</v>
      </c>
      <c r="O107" s="378">
        <v>0</v>
      </c>
      <c r="P107" s="378">
        <v>0</v>
      </c>
    </row>
    <row r="108" spans="2:16" s="20" customFormat="1" ht="12.75" x14ac:dyDescent="0.2">
      <c r="B108" s="157"/>
      <c r="C108" s="154" t="s">
        <v>1503</v>
      </c>
      <c r="D108" s="388">
        <v>28903.94</v>
      </c>
      <c r="E108" s="388">
        <v>451109.64</v>
      </c>
      <c r="F108" s="388">
        <v>0</v>
      </c>
      <c r="G108" s="388">
        <v>0</v>
      </c>
      <c r="H108" s="388">
        <v>0</v>
      </c>
      <c r="I108" s="389">
        <v>480013.58</v>
      </c>
      <c r="J108" s="388">
        <v>36410.42</v>
      </c>
      <c r="K108" s="388">
        <v>0</v>
      </c>
      <c r="L108" s="388">
        <v>0</v>
      </c>
      <c r="M108" s="388">
        <v>36410.42</v>
      </c>
      <c r="N108" s="389">
        <v>455130.25</v>
      </c>
      <c r="O108" s="378">
        <v>0</v>
      </c>
      <c r="P108" s="378">
        <v>0</v>
      </c>
    </row>
    <row r="109" spans="2:16" s="20" customFormat="1" ht="12.75" x14ac:dyDescent="0.2">
      <c r="B109" s="157"/>
      <c r="C109" s="154" t="s">
        <v>1504</v>
      </c>
      <c r="D109" s="388">
        <v>0.5</v>
      </c>
      <c r="E109" s="388">
        <v>1840.75</v>
      </c>
      <c r="F109" s="388">
        <v>0</v>
      </c>
      <c r="G109" s="388">
        <v>0</v>
      </c>
      <c r="H109" s="388">
        <v>0</v>
      </c>
      <c r="I109" s="389">
        <v>1841.25</v>
      </c>
      <c r="J109" s="388">
        <v>223.88</v>
      </c>
      <c r="K109" s="388">
        <v>0</v>
      </c>
      <c r="L109" s="388">
        <v>0</v>
      </c>
      <c r="M109" s="388">
        <v>223.88</v>
      </c>
      <c r="N109" s="389">
        <v>2798.5</v>
      </c>
      <c r="O109" s="378">
        <v>0</v>
      </c>
      <c r="P109" s="378">
        <v>0</v>
      </c>
    </row>
    <row r="110" spans="2:16" s="20" customFormat="1" ht="12.75" x14ac:dyDescent="0.2">
      <c r="B110" s="157"/>
      <c r="C110" s="154" t="s">
        <v>1505</v>
      </c>
      <c r="D110" s="388">
        <v>9036648.5899999999</v>
      </c>
      <c r="E110" s="388">
        <v>1810571736.0999999</v>
      </c>
      <c r="F110" s="388">
        <v>880951.05</v>
      </c>
      <c r="G110" s="388">
        <v>0</v>
      </c>
      <c r="H110" s="388">
        <v>0</v>
      </c>
      <c r="I110" s="389">
        <v>1820489335.74</v>
      </c>
      <c r="J110" s="388">
        <v>94132525.260000005</v>
      </c>
      <c r="K110" s="388">
        <v>71461.27</v>
      </c>
      <c r="L110" s="388">
        <v>0</v>
      </c>
      <c r="M110" s="388">
        <v>94203986.530000001</v>
      </c>
      <c r="N110" s="389">
        <v>1177549831.625</v>
      </c>
      <c r="O110" s="378">
        <v>1.7299999999999999E-2</v>
      </c>
      <c r="P110" s="378">
        <v>0.01</v>
      </c>
    </row>
    <row r="111" spans="2:16" s="20" customFormat="1" ht="12.75" x14ac:dyDescent="0.2">
      <c r="B111" s="157"/>
      <c r="C111" s="154" t="s">
        <v>1506</v>
      </c>
      <c r="D111" s="388">
        <v>300195.96000000002</v>
      </c>
      <c r="E111" s="388">
        <v>27811429.690000001</v>
      </c>
      <c r="F111" s="388">
        <v>230.76</v>
      </c>
      <c r="G111" s="388">
        <v>0</v>
      </c>
      <c r="H111" s="388">
        <v>0</v>
      </c>
      <c r="I111" s="389">
        <v>28111856.41</v>
      </c>
      <c r="J111" s="388">
        <v>1546333.03</v>
      </c>
      <c r="K111" s="388">
        <v>18.46</v>
      </c>
      <c r="L111" s="388">
        <v>0</v>
      </c>
      <c r="M111" s="388">
        <v>1546351.49</v>
      </c>
      <c r="N111" s="389">
        <v>19329393.625</v>
      </c>
      <c r="O111" s="378">
        <v>2.9999999999999997E-4</v>
      </c>
      <c r="P111" s="378">
        <v>2.5000000000000001E-2</v>
      </c>
    </row>
    <row r="112" spans="2:16" s="20" customFormat="1" ht="12.75" x14ac:dyDescent="0.2">
      <c r="B112" s="157"/>
      <c r="C112" s="154" t="s">
        <v>1507</v>
      </c>
      <c r="D112" s="388">
        <v>10163.01</v>
      </c>
      <c r="E112" s="388">
        <v>60026.239999999998</v>
      </c>
      <c r="F112" s="388">
        <v>0</v>
      </c>
      <c r="G112" s="388">
        <v>0</v>
      </c>
      <c r="H112" s="388">
        <v>0</v>
      </c>
      <c r="I112" s="389">
        <v>70189.25</v>
      </c>
      <c r="J112" s="388">
        <v>6670.75</v>
      </c>
      <c r="K112" s="388">
        <v>0</v>
      </c>
      <c r="L112" s="388">
        <v>0</v>
      </c>
      <c r="M112" s="388">
        <v>6670.75</v>
      </c>
      <c r="N112" s="389">
        <v>83384.375</v>
      </c>
      <c r="O112" s="378">
        <v>0</v>
      </c>
      <c r="P112" s="378">
        <v>0</v>
      </c>
    </row>
    <row r="113" spans="2:16" s="20" customFormat="1" ht="12.75" x14ac:dyDescent="0.2">
      <c r="B113" s="157"/>
      <c r="C113" s="154" t="s">
        <v>1508</v>
      </c>
      <c r="D113" s="388">
        <v>0</v>
      </c>
      <c r="E113" s="388">
        <v>5.34</v>
      </c>
      <c r="F113" s="388">
        <v>0</v>
      </c>
      <c r="G113" s="388">
        <v>0</v>
      </c>
      <c r="H113" s="388">
        <v>0</v>
      </c>
      <c r="I113" s="389">
        <v>5.34</v>
      </c>
      <c r="J113" s="388">
        <v>0.61</v>
      </c>
      <c r="K113" s="388">
        <v>0</v>
      </c>
      <c r="L113" s="388">
        <v>0</v>
      </c>
      <c r="M113" s="388">
        <v>0.61</v>
      </c>
      <c r="N113" s="389">
        <v>7.625</v>
      </c>
      <c r="O113" s="378">
        <v>0</v>
      </c>
      <c r="P113" s="378">
        <v>0</v>
      </c>
    </row>
    <row r="114" spans="2:16" s="20" customFormat="1" ht="12.75" x14ac:dyDescent="0.2">
      <c r="B114" s="157"/>
      <c r="C114" s="154" t="s">
        <v>1509</v>
      </c>
      <c r="D114" s="388">
        <v>0.15</v>
      </c>
      <c r="E114" s="388">
        <v>2487.4299999999998</v>
      </c>
      <c r="F114" s="388">
        <v>0</v>
      </c>
      <c r="G114" s="388">
        <v>0</v>
      </c>
      <c r="H114" s="388">
        <v>0</v>
      </c>
      <c r="I114" s="389">
        <v>2487.58</v>
      </c>
      <c r="J114" s="388">
        <v>55.26</v>
      </c>
      <c r="K114" s="388">
        <v>0</v>
      </c>
      <c r="L114" s="388">
        <v>0</v>
      </c>
      <c r="M114" s="388">
        <v>55.26</v>
      </c>
      <c r="N114" s="389">
        <v>690.75</v>
      </c>
      <c r="O114" s="378">
        <v>0</v>
      </c>
      <c r="P114" s="378">
        <v>0</v>
      </c>
    </row>
    <row r="115" spans="2:16" s="20" customFormat="1" ht="12.75" x14ac:dyDescent="0.2">
      <c r="B115" s="157"/>
      <c r="C115" s="154" t="s">
        <v>1510</v>
      </c>
      <c r="D115" s="388">
        <v>5533.27</v>
      </c>
      <c r="E115" s="388">
        <v>40304.97</v>
      </c>
      <c r="F115" s="388">
        <v>0</v>
      </c>
      <c r="G115" s="388">
        <v>0</v>
      </c>
      <c r="H115" s="388">
        <v>0</v>
      </c>
      <c r="I115" s="389">
        <v>45838.239999999998</v>
      </c>
      <c r="J115" s="388">
        <v>4686.49</v>
      </c>
      <c r="K115" s="388">
        <v>0</v>
      </c>
      <c r="L115" s="388">
        <v>0</v>
      </c>
      <c r="M115" s="388">
        <v>4686.49</v>
      </c>
      <c r="N115" s="389">
        <v>58581.125</v>
      </c>
      <c r="O115" s="378">
        <v>0</v>
      </c>
      <c r="P115" s="378">
        <v>0</v>
      </c>
    </row>
    <row r="116" spans="2:16" s="20" customFormat="1" ht="12.75" x14ac:dyDescent="0.2">
      <c r="B116" s="157"/>
      <c r="C116" s="154" t="s">
        <v>1511</v>
      </c>
      <c r="D116" s="388">
        <v>440778.2</v>
      </c>
      <c r="E116" s="388">
        <v>2724607.98</v>
      </c>
      <c r="F116" s="388">
        <v>0</v>
      </c>
      <c r="G116" s="388">
        <v>0</v>
      </c>
      <c r="H116" s="388">
        <v>0</v>
      </c>
      <c r="I116" s="389">
        <v>3165386.18</v>
      </c>
      <c r="J116" s="388">
        <v>319301.84000000003</v>
      </c>
      <c r="K116" s="388">
        <v>0</v>
      </c>
      <c r="L116" s="388">
        <v>0</v>
      </c>
      <c r="M116" s="388">
        <v>319301.84000000003</v>
      </c>
      <c r="N116" s="389">
        <v>3991273</v>
      </c>
      <c r="O116" s="378">
        <v>1E-4</v>
      </c>
      <c r="P116" s="378">
        <v>0</v>
      </c>
    </row>
    <row r="117" spans="2:16" s="20" customFormat="1" ht="12.75" x14ac:dyDescent="0.2">
      <c r="B117" s="157"/>
      <c r="C117" s="154" t="s">
        <v>1512</v>
      </c>
      <c r="D117" s="388">
        <v>9267.36</v>
      </c>
      <c r="E117" s="388">
        <v>688157.83</v>
      </c>
      <c r="F117" s="388">
        <v>0</v>
      </c>
      <c r="G117" s="388">
        <v>0</v>
      </c>
      <c r="H117" s="388">
        <v>0</v>
      </c>
      <c r="I117" s="389">
        <v>697425.19</v>
      </c>
      <c r="J117" s="388">
        <v>19418.3</v>
      </c>
      <c r="K117" s="388">
        <v>0</v>
      </c>
      <c r="L117" s="388">
        <v>0</v>
      </c>
      <c r="M117" s="388">
        <v>19418.3</v>
      </c>
      <c r="N117" s="389">
        <v>242728.75</v>
      </c>
      <c r="O117" s="378">
        <v>0</v>
      </c>
      <c r="P117" s="378">
        <v>0</v>
      </c>
    </row>
    <row r="118" spans="2:16" s="20" customFormat="1" ht="12.75" x14ac:dyDescent="0.2">
      <c r="B118" s="157"/>
      <c r="C118" s="154" t="s">
        <v>1513</v>
      </c>
      <c r="D118" s="388">
        <v>1650648585.48</v>
      </c>
      <c r="E118" s="388">
        <v>546078693.58000004</v>
      </c>
      <c r="F118" s="388">
        <v>4083053.04</v>
      </c>
      <c r="G118" s="388">
        <v>0</v>
      </c>
      <c r="H118" s="388">
        <v>0</v>
      </c>
      <c r="I118" s="389">
        <v>2200810332.0999999</v>
      </c>
      <c r="J118" s="388">
        <v>210918543.53999999</v>
      </c>
      <c r="K118" s="388">
        <v>326644.24</v>
      </c>
      <c r="L118" s="388">
        <v>0</v>
      </c>
      <c r="M118" s="388">
        <v>211245187.78</v>
      </c>
      <c r="N118" s="389">
        <v>2640564847.25</v>
      </c>
      <c r="O118" s="378">
        <v>3.8699999999999998E-2</v>
      </c>
      <c r="P118" s="378">
        <v>0</v>
      </c>
    </row>
    <row r="119" spans="2:16" s="20" customFormat="1" ht="12.75" x14ac:dyDescent="0.2">
      <c r="B119" s="157"/>
      <c r="C119" s="154" t="s">
        <v>1514</v>
      </c>
      <c r="D119" s="388">
        <v>83196.47</v>
      </c>
      <c r="E119" s="388">
        <v>145155.35999999999</v>
      </c>
      <c r="F119" s="388">
        <v>0</v>
      </c>
      <c r="G119" s="388">
        <v>0</v>
      </c>
      <c r="H119" s="388">
        <v>0</v>
      </c>
      <c r="I119" s="389">
        <v>228351.83</v>
      </c>
      <c r="J119" s="388">
        <v>5975.25</v>
      </c>
      <c r="K119" s="388">
        <v>0</v>
      </c>
      <c r="L119" s="388">
        <v>0</v>
      </c>
      <c r="M119" s="388">
        <v>5975.25</v>
      </c>
      <c r="N119" s="389">
        <v>74690.625</v>
      </c>
      <c r="O119" s="378">
        <v>0</v>
      </c>
      <c r="P119" s="378">
        <v>0</v>
      </c>
    </row>
    <row r="120" spans="2:16" s="20" customFormat="1" ht="12.75" x14ac:dyDescent="0.2">
      <c r="B120" s="157"/>
      <c r="C120" s="154" t="s">
        <v>1515</v>
      </c>
      <c r="D120" s="388">
        <v>76041.009999999995</v>
      </c>
      <c r="E120" s="388">
        <v>8450327.0500000007</v>
      </c>
      <c r="F120" s="388">
        <v>0</v>
      </c>
      <c r="G120" s="388">
        <v>0</v>
      </c>
      <c r="H120" s="388">
        <v>0</v>
      </c>
      <c r="I120" s="389">
        <v>8526368.0600000005</v>
      </c>
      <c r="J120" s="388">
        <v>725325.2</v>
      </c>
      <c r="K120" s="388">
        <v>0</v>
      </c>
      <c r="L120" s="388">
        <v>0</v>
      </c>
      <c r="M120" s="388">
        <v>725325.2</v>
      </c>
      <c r="N120" s="389">
        <v>9066565</v>
      </c>
      <c r="O120" s="378">
        <v>1E-4</v>
      </c>
      <c r="P120" s="378">
        <v>0</v>
      </c>
    </row>
    <row r="121" spans="2:16" s="20" customFormat="1" ht="12.75" x14ac:dyDescent="0.2">
      <c r="B121" s="157"/>
      <c r="C121" s="154" t="s">
        <v>1516</v>
      </c>
      <c r="D121" s="388">
        <v>3706.16</v>
      </c>
      <c r="E121" s="388">
        <v>18425462.010000002</v>
      </c>
      <c r="F121" s="388">
        <v>0</v>
      </c>
      <c r="G121" s="388">
        <v>0</v>
      </c>
      <c r="H121" s="388">
        <v>0</v>
      </c>
      <c r="I121" s="389">
        <v>18429168.170000002</v>
      </c>
      <c r="J121" s="388">
        <v>532327.4</v>
      </c>
      <c r="K121" s="388">
        <v>0</v>
      </c>
      <c r="L121" s="388">
        <v>0</v>
      </c>
      <c r="M121" s="388">
        <v>532327.4</v>
      </c>
      <c r="N121" s="389">
        <v>6654092.5</v>
      </c>
      <c r="O121" s="378">
        <v>1E-4</v>
      </c>
      <c r="P121" s="378">
        <v>0</v>
      </c>
    </row>
    <row r="122" spans="2:16" s="20" customFormat="1" ht="12.75" x14ac:dyDescent="0.2">
      <c r="B122" s="157"/>
      <c r="C122" s="154" t="s">
        <v>1517</v>
      </c>
      <c r="D122" s="388">
        <v>0</v>
      </c>
      <c r="E122" s="388">
        <v>47.94</v>
      </c>
      <c r="F122" s="388">
        <v>0</v>
      </c>
      <c r="G122" s="388">
        <v>0</v>
      </c>
      <c r="H122" s="388">
        <v>0</v>
      </c>
      <c r="I122" s="389">
        <v>47.94</v>
      </c>
      <c r="J122" s="388">
        <v>5.5</v>
      </c>
      <c r="K122" s="388">
        <v>0</v>
      </c>
      <c r="L122" s="388">
        <v>0</v>
      </c>
      <c r="M122" s="388">
        <v>5.5</v>
      </c>
      <c r="N122" s="389">
        <v>68.75</v>
      </c>
      <c r="O122" s="378">
        <v>0</v>
      </c>
      <c r="P122" s="378">
        <v>0</v>
      </c>
    </row>
    <row r="123" spans="2:16" s="20" customFormat="1" ht="12.75" x14ac:dyDescent="0.2">
      <c r="B123" s="157"/>
      <c r="C123" s="154" t="s">
        <v>1518</v>
      </c>
      <c r="D123" s="388">
        <v>501322612.47000003</v>
      </c>
      <c r="E123" s="388">
        <v>8736947170.9899998</v>
      </c>
      <c r="F123" s="388">
        <v>12237563.130000001</v>
      </c>
      <c r="G123" s="388">
        <v>0</v>
      </c>
      <c r="H123" s="388">
        <v>319878531.83999997</v>
      </c>
      <c r="I123" s="389">
        <v>9570385878.4300003</v>
      </c>
      <c r="J123" s="388">
        <v>439680333.58999997</v>
      </c>
      <c r="K123" s="388">
        <v>701374.23</v>
      </c>
      <c r="L123" s="388">
        <v>3757180.07</v>
      </c>
      <c r="M123" s="388">
        <v>444138887.88999999</v>
      </c>
      <c r="N123" s="389">
        <v>5551736098.625</v>
      </c>
      <c r="O123" s="378">
        <v>8.1299999999999997E-2</v>
      </c>
      <c r="P123" s="378">
        <v>5.0000000000000001E-3</v>
      </c>
    </row>
    <row r="124" spans="2:16" s="20" customFormat="1" ht="12.75" x14ac:dyDescent="0.2">
      <c r="B124" s="157"/>
      <c r="C124" s="154" t="s">
        <v>1519</v>
      </c>
      <c r="D124" s="388">
        <v>1682922531.8499999</v>
      </c>
      <c r="E124" s="388">
        <v>2095724271.3399999</v>
      </c>
      <c r="F124" s="388">
        <v>12217349.66</v>
      </c>
      <c r="G124" s="388">
        <v>0</v>
      </c>
      <c r="H124" s="388">
        <v>40696768.520000003</v>
      </c>
      <c r="I124" s="389">
        <v>3831560921.3699999</v>
      </c>
      <c r="J124" s="388">
        <v>215186481.18000001</v>
      </c>
      <c r="K124" s="388">
        <v>1084696.54</v>
      </c>
      <c r="L124" s="388">
        <v>804890.96</v>
      </c>
      <c r="M124" s="388">
        <v>217076068.68000001</v>
      </c>
      <c r="N124" s="389">
        <v>2713450858.5</v>
      </c>
      <c r="O124" s="378">
        <v>3.9800000000000002E-2</v>
      </c>
      <c r="P124" s="378">
        <v>0</v>
      </c>
    </row>
    <row r="125" spans="2:16" s="20" customFormat="1" ht="12.75" x14ac:dyDescent="0.2">
      <c r="B125" s="157"/>
      <c r="C125" s="154" t="s">
        <v>1520</v>
      </c>
      <c r="D125" s="388">
        <v>4310101588.8000002</v>
      </c>
      <c r="E125" s="388">
        <v>6767801895.6599998</v>
      </c>
      <c r="F125" s="388">
        <v>13813322.130000001</v>
      </c>
      <c r="G125" s="388">
        <v>0</v>
      </c>
      <c r="H125" s="388">
        <v>0</v>
      </c>
      <c r="I125" s="389">
        <v>11091716806.59</v>
      </c>
      <c r="J125" s="388">
        <v>529657897.18000001</v>
      </c>
      <c r="K125" s="388">
        <v>2187395.44</v>
      </c>
      <c r="L125" s="388">
        <v>0</v>
      </c>
      <c r="M125" s="388">
        <v>531845292.62</v>
      </c>
      <c r="N125" s="389">
        <v>6648066157.75</v>
      </c>
      <c r="O125" s="378">
        <v>9.74E-2</v>
      </c>
      <c r="P125" s="378">
        <v>0</v>
      </c>
    </row>
    <row r="126" spans="2:16" s="20" customFormat="1" ht="12.75" x14ac:dyDescent="0.2">
      <c r="B126" s="157"/>
      <c r="C126" s="154" t="s">
        <v>1521</v>
      </c>
      <c r="D126" s="388">
        <v>2619.62</v>
      </c>
      <c r="E126" s="388">
        <v>16507563.109999999</v>
      </c>
      <c r="F126" s="388">
        <v>0</v>
      </c>
      <c r="G126" s="388">
        <v>0</v>
      </c>
      <c r="H126" s="388">
        <v>0</v>
      </c>
      <c r="I126" s="389">
        <v>16510182.73</v>
      </c>
      <c r="J126" s="388">
        <v>4103.22</v>
      </c>
      <c r="K126" s="388">
        <v>0</v>
      </c>
      <c r="L126" s="388">
        <v>0</v>
      </c>
      <c r="M126" s="388">
        <v>4103.22</v>
      </c>
      <c r="N126" s="389">
        <v>51290.25</v>
      </c>
      <c r="O126" s="378">
        <v>0</v>
      </c>
      <c r="P126" s="378">
        <v>0</v>
      </c>
    </row>
    <row r="127" spans="2:16" s="20" customFormat="1" ht="12.75" x14ac:dyDescent="0.2">
      <c r="B127" s="157"/>
      <c r="C127" s="154" t="s">
        <v>1522</v>
      </c>
      <c r="D127" s="388">
        <v>0</v>
      </c>
      <c r="E127" s="388">
        <v>6.22</v>
      </c>
      <c r="F127" s="388">
        <v>0</v>
      </c>
      <c r="G127" s="388">
        <v>0</v>
      </c>
      <c r="H127" s="388">
        <v>0</v>
      </c>
      <c r="I127" s="389">
        <v>6.22</v>
      </c>
      <c r="J127" s="388">
        <v>0.49</v>
      </c>
      <c r="K127" s="388">
        <v>0</v>
      </c>
      <c r="L127" s="388">
        <v>0</v>
      </c>
      <c r="M127" s="388">
        <v>0.49</v>
      </c>
      <c r="N127" s="389">
        <v>6.125</v>
      </c>
      <c r="O127" s="378">
        <v>0</v>
      </c>
      <c r="P127" s="378">
        <v>0</v>
      </c>
    </row>
    <row r="128" spans="2:16" s="20" customFormat="1" ht="12.75" x14ac:dyDescent="0.2">
      <c r="B128" s="157"/>
      <c r="C128" s="154" t="s">
        <v>1523</v>
      </c>
      <c r="D128" s="388">
        <v>15943885.73</v>
      </c>
      <c r="E128" s="388">
        <v>372079314.25999999</v>
      </c>
      <c r="F128" s="388">
        <v>5554.39</v>
      </c>
      <c r="G128" s="388">
        <v>0</v>
      </c>
      <c r="H128" s="388">
        <v>0</v>
      </c>
      <c r="I128" s="389">
        <v>388028754.38</v>
      </c>
      <c r="J128" s="388">
        <v>16843358.109999999</v>
      </c>
      <c r="K128" s="388">
        <v>444.35</v>
      </c>
      <c r="L128" s="388">
        <v>0</v>
      </c>
      <c r="M128" s="388">
        <v>16843802.460000001</v>
      </c>
      <c r="N128" s="389">
        <v>210547530.75</v>
      </c>
      <c r="O128" s="378">
        <v>3.0999999999999999E-3</v>
      </c>
      <c r="P128" s="378">
        <v>0.02</v>
      </c>
    </row>
    <row r="129" spans="2:16" s="20" customFormat="1" ht="12.75" x14ac:dyDescent="0.2">
      <c r="B129" s="157"/>
      <c r="C129" s="154" t="s">
        <v>1524</v>
      </c>
      <c r="D129" s="388">
        <v>1637489.25</v>
      </c>
      <c r="E129" s="388">
        <v>413499378.30000001</v>
      </c>
      <c r="F129" s="388">
        <v>12927.64</v>
      </c>
      <c r="G129" s="388">
        <v>0</v>
      </c>
      <c r="H129" s="388">
        <v>0</v>
      </c>
      <c r="I129" s="389">
        <v>415149795.19</v>
      </c>
      <c r="J129" s="388">
        <v>16171285.439999999</v>
      </c>
      <c r="K129" s="388">
        <v>1034.21</v>
      </c>
      <c r="L129" s="388">
        <v>0</v>
      </c>
      <c r="M129" s="388">
        <v>16172319.65</v>
      </c>
      <c r="N129" s="389">
        <v>202153995.625</v>
      </c>
      <c r="O129" s="378">
        <v>3.0000000000000001E-3</v>
      </c>
      <c r="P129" s="378">
        <v>0</v>
      </c>
    </row>
    <row r="130" spans="2:16" s="20" customFormat="1" ht="12.75" x14ac:dyDescent="0.2">
      <c r="B130" s="157"/>
      <c r="C130" s="154" t="s">
        <v>1525</v>
      </c>
      <c r="D130" s="388">
        <v>10972275.939999999</v>
      </c>
      <c r="E130" s="388">
        <v>100078388.95</v>
      </c>
      <c r="F130" s="388">
        <v>0</v>
      </c>
      <c r="G130" s="388">
        <v>0</v>
      </c>
      <c r="H130" s="388">
        <v>0</v>
      </c>
      <c r="I130" s="389">
        <v>111050664.89</v>
      </c>
      <c r="J130" s="388">
        <v>4784813.49</v>
      </c>
      <c r="K130" s="388">
        <v>0</v>
      </c>
      <c r="L130" s="388">
        <v>0</v>
      </c>
      <c r="M130" s="388">
        <v>4784813.49</v>
      </c>
      <c r="N130" s="389">
        <v>59810168.625</v>
      </c>
      <c r="O130" s="378">
        <v>8.9999999999999998E-4</v>
      </c>
      <c r="P130" s="378">
        <v>0</v>
      </c>
    </row>
    <row r="131" spans="2:16" s="20" customFormat="1" ht="12.75" x14ac:dyDescent="0.2">
      <c r="B131" s="157"/>
      <c r="C131" s="154" t="s">
        <v>1526</v>
      </c>
      <c r="D131" s="388">
        <v>1946610440.2</v>
      </c>
      <c r="E131" s="388">
        <v>11883398033.08</v>
      </c>
      <c r="F131" s="388">
        <v>3748251.82</v>
      </c>
      <c r="G131" s="388">
        <v>0</v>
      </c>
      <c r="H131" s="388">
        <v>460953.56</v>
      </c>
      <c r="I131" s="389">
        <v>13834217678.66</v>
      </c>
      <c r="J131" s="388">
        <v>474201814.68000001</v>
      </c>
      <c r="K131" s="388">
        <v>59972.03</v>
      </c>
      <c r="L131" s="388">
        <v>0</v>
      </c>
      <c r="M131" s="388">
        <v>474261786.70999998</v>
      </c>
      <c r="N131" s="389">
        <v>5928272333.875</v>
      </c>
      <c r="O131" s="378">
        <v>8.6900000000000005E-2</v>
      </c>
      <c r="P131" s="378">
        <v>0.01</v>
      </c>
    </row>
    <row r="132" spans="2:16" s="20" customFormat="1" ht="12.75" x14ac:dyDescent="0.2">
      <c r="B132" s="157"/>
      <c r="C132" s="154" t="s">
        <v>1527</v>
      </c>
      <c r="D132" s="388">
        <v>0</v>
      </c>
      <c r="E132" s="388">
        <v>2351.61</v>
      </c>
      <c r="F132" s="388">
        <v>0</v>
      </c>
      <c r="G132" s="388">
        <v>0</v>
      </c>
      <c r="H132" s="388">
        <v>0</v>
      </c>
      <c r="I132" s="389">
        <v>2351.61</v>
      </c>
      <c r="J132" s="388">
        <v>188.54</v>
      </c>
      <c r="K132" s="388">
        <v>0</v>
      </c>
      <c r="L132" s="388">
        <v>0</v>
      </c>
      <c r="M132" s="388">
        <v>188.54</v>
      </c>
      <c r="N132" s="389">
        <v>2356.75</v>
      </c>
      <c r="O132" s="378">
        <v>0</v>
      </c>
      <c r="P132" s="378">
        <v>0</v>
      </c>
    </row>
    <row r="133" spans="2:16" s="20" customFormat="1" ht="12.75" x14ac:dyDescent="0.2">
      <c r="B133" s="157"/>
      <c r="C133" s="154" t="s">
        <v>1528</v>
      </c>
      <c r="D133" s="388">
        <v>4.25</v>
      </c>
      <c r="E133" s="388">
        <v>15916.44</v>
      </c>
      <c r="F133" s="388">
        <v>0</v>
      </c>
      <c r="G133" s="388">
        <v>0</v>
      </c>
      <c r="H133" s="388">
        <v>0</v>
      </c>
      <c r="I133" s="389">
        <v>15920.69</v>
      </c>
      <c r="J133" s="388">
        <v>1800.08</v>
      </c>
      <c r="K133" s="388">
        <v>0</v>
      </c>
      <c r="L133" s="388">
        <v>0</v>
      </c>
      <c r="M133" s="388">
        <v>1800.08</v>
      </c>
      <c r="N133" s="389">
        <v>22501</v>
      </c>
      <c r="O133" s="378">
        <v>0</v>
      </c>
      <c r="P133" s="378">
        <v>0</v>
      </c>
    </row>
    <row r="134" spans="2:16" s="20" customFormat="1" ht="12.75" x14ac:dyDescent="0.2">
      <c r="B134" s="157"/>
      <c r="C134" s="154" t="s">
        <v>1529</v>
      </c>
      <c r="D134" s="66">
        <v>125474.08</v>
      </c>
      <c r="E134" s="66">
        <v>0</v>
      </c>
      <c r="F134" s="66">
        <v>0</v>
      </c>
      <c r="G134" s="66">
        <v>0</v>
      </c>
      <c r="H134" s="66">
        <v>0</v>
      </c>
      <c r="I134" s="379">
        <v>125474.08</v>
      </c>
      <c r="J134" s="66">
        <v>10037.92</v>
      </c>
      <c r="K134" s="66">
        <v>0</v>
      </c>
      <c r="L134" s="66">
        <v>0</v>
      </c>
      <c r="M134" s="66">
        <v>10037.92</v>
      </c>
      <c r="N134" s="379">
        <v>125474</v>
      </c>
      <c r="O134" s="34">
        <v>0</v>
      </c>
      <c r="P134" s="34">
        <v>0</v>
      </c>
    </row>
    <row r="135" spans="2:16" s="20" customFormat="1" ht="12.75" x14ac:dyDescent="0.2">
      <c r="B135" s="157"/>
      <c r="C135" s="154" t="s">
        <v>1530</v>
      </c>
      <c r="D135" s="66">
        <v>35.299999999999997</v>
      </c>
      <c r="E135" s="66">
        <v>2741442.1</v>
      </c>
      <c r="F135" s="66">
        <v>0</v>
      </c>
      <c r="G135" s="66">
        <v>0</v>
      </c>
      <c r="H135" s="66">
        <v>0</v>
      </c>
      <c r="I135" s="379">
        <v>2741477.4</v>
      </c>
      <c r="J135" s="66">
        <v>199075.75</v>
      </c>
      <c r="K135" s="66">
        <v>0</v>
      </c>
      <c r="L135" s="66">
        <v>0</v>
      </c>
      <c r="M135" s="66">
        <v>199075.75</v>
      </c>
      <c r="N135" s="379">
        <v>2488446.875</v>
      </c>
      <c r="O135" s="34">
        <v>0</v>
      </c>
      <c r="P135" s="34">
        <v>0</v>
      </c>
    </row>
    <row r="136" spans="2:16" s="20" customFormat="1" ht="12.75" x14ac:dyDescent="0.2">
      <c r="B136" s="157"/>
      <c r="C136" s="154" t="s">
        <v>1531</v>
      </c>
      <c r="D136" s="66">
        <v>77092.63</v>
      </c>
      <c r="E136" s="66">
        <v>342982.6</v>
      </c>
      <c r="F136" s="66">
        <v>0</v>
      </c>
      <c r="G136" s="66">
        <v>0</v>
      </c>
      <c r="H136" s="66">
        <v>0</v>
      </c>
      <c r="I136" s="379">
        <v>420075.23</v>
      </c>
      <c r="J136" s="66">
        <v>6585.72</v>
      </c>
      <c r="K136" s="66">
        <v>0</v>
      </c>
      <c r="L136" s="66">
        <v>0</v>
      </c>
      <c r="M136" s="66">
        <v>6585.72</v>
      </c>
      <c r="N136" s="379">
        <v>82321.5</v>
      </c>
      <c r="O136" s="34">
        <v>0</v>
      </c>
      <c r="P136" s="34">
        <v>0</v>
      </c>
    </row>
    <row r="137" spans="2:16" s="20" customFormat="1" ht="12.75" x14ac:dyDescent="0.2">
      <c r="B137" s="157"/>
      <c r="C137" s="154" t="s">
        <v>1532</v>
      </c>
      <c r="D137" s="66">
        <v>740.15</v>
      </c>
      <c r="E137" s="66">
        <v>8145.57</v>
      </c>
      <c r="F137" s="66">
        <v>0</v>
      </c>
      <c r="G137" s="66">
        <v>0</v>
      </c>
      <c r="H137" s="66">
        <v>0</v>
      </c>
      <c r="I137" s="379">
        <v>8885.7199999999993</v>
      </c>
      <c r="J137" s="66">
        <v>640.35</v>
      </c>
      <c r="K137" s="66">
        <v>0</v>
      </c>
      <c r="L137" s="66">
        <v>0</v>
      </c>
      <c r="M137" s="66">
        <v>640.35</v>
      </c>
      <c r="N137" s="379">
        <v>8004.375</v>
      </c>
      <c r="O137" s="34">
        <v>0</v>
      </c>
      <c r="P137" s="34">
        <v>0</v>
      </c>
    </row>
    <row r="138" spans="2:16" s="20" customFormat="1" ht="12.75" x14ac:dyDescent="0.2">
      <c r="B138" s="157"/>
      <c r="C138" s="154" t="s">
        <v>1533</v>
      </c>
      <c r="D138" s="66">
        <v>30593.97</v>
      </c>
      <c r="E138" s="66">
        <v>1154933.33</v>
      </c>
      <c r="F138" s="66">
        <v>0</v>
      </c>
      <c r="G138" s="66">
        <v>0</v>
      </c>
      <c r="H138" s="66">
        <v>0</v>
      </c>
      <c r="I138" s="379">
        <v>1185527.3</v>
      </c>
      <c r="J138" s="66">
        <v>37313.75</v>
      </c>
      <c r="K138" s="66">
        <v>0</v>
      </c>
      <c r="L138" s="66">
        <v>0</v>
      </c>
      <c r="M138" s="66">
        <v>37313.75</v>
      </c>
      <c r="N138" s="379">
        <v>466421.875</v>
      </c>
      <c r="O138" s="34">
        <v>0</v>
      </c>
      <c r="P138" s="34">
        <v>0</v>
      </c>
    </row>
    <row r="139" spans="2:16" s="20" customFormat="1" ht="12.75" x14ac:dyDescent="0.2">
      <c r="B139" s="157"/>
      <c r="C139" s="154" t="s">
        <v>1534</v>
      </c>
      <c r="D139" s="66">
        <v>2702013.04</v>
      </c>
      <c r="E139" s="66">
        <v>8766913.1999999993</v>
      </c>
      <c r="F139" s="66">
        <v>225348.93</v>
      </c>
      <c r="G139" s="66">
        <v>0</v>
      </c>
      <c r="H139" s="66">
        <v>0</v>
      </c>
      <c r="I139" s="379">
        <v>11694275.17</v>
      </c>
      <c r="J139" s="66">
        <v>990108.62</v>
      </c>
      <c r="K139" s="66">
        <v>18027.91</v>
      </c>
      <c r="L139" s="66">
        <v>0</v>
      </c>
      <c r="M139" s="66">
        <v>1008136.53</v>
      </c>
      <c r="N139" s="379">
        <v>12601706.625</v>
      </c>
      <c r="O139" s="34">
        <v>2.0000000000000001E-4</v>
      </c>
      <c r="P139" s="34">
        <v>0</v>
      </c>
    </row>
    <row r="140" spans="2:16" s="20" customFormat="1" ht="12.75" x14ac:dyDescent="0.2">
      <c r="B140" s="157"/>
      <c r="C140" s="154" t="s">
        <v>1535</v>
      </c>
      <c r="D140" s="66">
        <v>184517.73</v>
      </c>
      <c r="E140" s="66">
        <v>1100677.6100000001</v>
      </c>
      <c r="F140" s="66">
        <v>0</v>
      </c>
      <c r="G140" s="66">
        <v>0</v>
      </c>
      <c r="H140" s="66">
        <v>0</v>
      </c>
      <c r="I140" s="379">
        <v>1285195.3400000001</v>
      </c>
      <c r="J140" s="66">
        <v>44212.72</v>
      </c>
      <c r="K140" s="66">
        <v>0</v>
      </c>
      <c r="L140" s="66">
        <v>0</v>
      </c>
      <c r="M140" s="66">
        <v>44212.72</v>
      </c>
      <c r="N140" s="379">
        <v>552659</v>
      </c>
      <c r="O140" s="34">
        <v>0</v>
      </c>
      <c r="P140" s="34">
        <v>0</v>
      </c>
    </row>
    <row r="141" spans="2:16" s="20" customFormat="1" ht="12.75" x14ac:dyDescent="0.2">
      <c r="B141" s="157"/>
      <c r="C141" s="154" t="s">
        <v>1536</v>
      </c>
      <c r="D141" s="66">
        <v>395.82</v>
      </c>
      <c r="E141" s="66">
        <v>10497.22</v>
      </c>
      <c r="F141" s="66">
        <v>0</v>
      </c>
      <c r="G141" s="66">
        <v>0</v>
      </c>
      <c r="H141" s="66">
        <v>0</v>
      </c>
      <c r="I141" s="379">
        <v>10893.04</v>
      </c>
      <c r="J141" s="66">
        <v>1231.45</v>
      </c>
      <c r="K141" s="66">
        <v>0</v>
      </c>
      <c r="L141" s="66">
        <v>0</v>
      </c>
      <c r="M141" s="66">
        <v>1231.45</v>
      </c>
      <c r="N141" s="379">
        <v>15393.125</v>
      </c>
      <c r="O141" s="34">
        <v>0</v>
      </c>
      <c r="P141" s="34">
        <v>0</v>
      </c>
    </row>
    <row r="142" spans="2:16" s="20" customFormat="1" ht="12.75" x14ac:dyDescent="0.2">
      <c r="B142" s="157"/>
      <c r="C142" s="154" t="s">
        <v>1537</v>
      </c>
      <c r="D142" s="66">
        <v>1586701940.6400001</v>
      </c>
      <c r="E142" s="66">
        <v>122105105.12</v>
      </c>
      <c r="F142" s="66">
        <v>101916318.23</v>
      </c>
      <c r="G142" s="66">
        <v>0</v>
      </c>
      <c r="H142" s="66">
        <v>30073316.870000001</v>
      </c>
      <c r="I142" s="379">
        <v>1840796680.8599999</v>
      </c>
      <c r="J142" s="66">
        <v>144349093.72999999</v>
      </c>
      <c r="K142" s="66">
        <v>12229000.77</v>
      </c>
      <c r="L142" s="66">
        <v>1236400.31</v>
      </c>
      <c r="M142" s="66">
        <v>157814494.81</v>
      </c>
      <c r="N142" s="379">
        <v>1972681185.125</v>
      </c>
      <c r="O142" s="34">
        <v>2.8899999999999999E-2</v>
      </c>
      <c r="P142" s="34">
        <v>0</v>
      </c>
    </row>
    <row r="143" spans="2:16" s="20" customFormat="1" ht="12.75" x14ac:dyDescent="0.2">
      <c r="B143" s="157"/>
      <c r="C143" s="154" t="s">
        <v>1538</v>
      </c>
      <c r="D143" s="66">
        <v>32832231.219999999</v>
      </c>
      <c r="E143" s="66">
        <v>962959275.38999999</v>
      </c>
      <c r="F143" s="66">
        <v>19148260.48</v>
      </c>
      <c r="G143" s="66">
        <v>0</v>
      </c>
      <c r="H143" s="66">
        <v>239659428.72</v>
      </c>
      <c r="I143" s="379">
        <v>1254599195.8099999</v>
      </c>
      <c r="J143" s="66">
        <v>43373617.259999998</v>
      </c>
      <c r="K143" s="66">
        <v>1531860.85</v>
      </c>
      <c r="L143" s="66">
        <v>3627454.97</v>
      </c>
      <c r="M143" s="66">
        <v>48532933.079999998</v>
      </c>
      <c r="N143" s="379">
        <v>606661663.5</v>
      </c>
      <c r="O143" s="34">
        <v>8.8999999999999999E-3</v>
      </c>
      <c r="P143" s="34">
        <v>0</v>
      </c>
    </row>
    <row r="144" spans="2:16" s="20" customFormat="1" ht="12.75" x14ac:dyDescent="0.2">
      <c r="B144" s="157"/>
      <c r="C144" s="154" t="s">
        <v>1539</v>
      </c>
      <c r="D144" s="66">
        <v>0</v>
      </c>
      <c r="E144" s="66">
        <v>3356.66</v>
      </c>
      <c r="F144" s="66">
        <v>0</v>
      </c>
      <c r="G144" s="66">
        <v>0</v>
      </c>
      <c r="H144" s="66">
        <v>0</v>
      </c>
      <c r="I144" s="379">
        <v>3356.66</v>
      </c>
      <c r="J144" s="66">
        <v>212.19</v>
      </c>
      <c r="K144" s="66">
        <v>0</v>
      </c>
      <c r="L144" s="66">
        <v>0</v>
      </c>
      <c r="M144" s="66">
        <v>212.19</v>
      </c>
      <c r="N144" s="379">
        <v>2652.375</v>
      </c>
      <c r="O144" s="34">
        <v>0</v>
      </c>
      <c r="P144" s="34">
        <v>0</v>
      </c>
    </row>
    <row r="145" spans="2:16" s="20" customFormat="1" ht="12.75" x14ac:dyDescent="0.2">
      <c r="B145" s="157"/>
      <c r="C145" s="154" t="s">
        <v>1540</v>
      </c>
      <c r="D145" s="66">
        <v>782245.36</v>
      </c>
      <c r="E145" s="66">
        <v>24303298.43</v>
      </c>
      <c r="F145" s="66">
        <v>966117.43</v>
      </c>
      <c r="G145" s="66">
        <v>0</v>
      </c>
      <c r="H145" s="66">
        <v>0</v>
      </c>
      <c r="I145" s="379">
        <v>26051661.219999999</v>
      </c>
      <c r="J145" s="66">
        <v>2166446.56</v>
      </c>
      <c r="K145" s="66">
        <v>96958.07</v>
      </c>
      <c r="L145" s="66">
        <v>0</v>
      </c>
      <c r="M145" s="66">
        <v>2263404.63</v>
      </c>
      <c r="N145" s="379">
        <v>28292557.875</v>
      </c>
      <c r="O145" s="34">
        <v>4.0000000000000002E-4</v>
      </c>
      <c r="P145" s="34">
        <v>0</v>
      </c>
    </row>
    <row r="146" spans="2:16" s="20" customFormat="1" ht="12.75" x14ac:dyDescent="0.2">
      <c r="B146" s="157"/>
      <c r="C146" s="154" t="s">
        <v>1541</v>
      </c>
      <c r="D146" s="66">
        <v>7802.06</v>
      </c>
      <c r="E146" s="66">
        <v>359308.34</v>
      </c>
      <c r="F146" s="66">
        <v>0</v>
      </c>
      <c r="G146" s="66">
        <v>0</v>
      </c>
      <c r="H146" s="66">
        <v>0</v>
      </c>
      <c r="I146" s="379">
        <v>367110.40000000002</v>
      </c>
      <c r="J146" s="66">
        <v>13462.45</v>
      </c>
      <c r="K146" s="66">
        <v>0</v>
      </c>
      <c r="L146" s="66">
        <v>0</v>
      </c>
      <c r="M146" s="66">
        <v>13462.45</v>
      </c>
      <c r="N146" s="379">
        <v>168280.625</v>
      </c>
      <c r="O146" s="34">
        <v>0</v>
      </c>
      <c r="P146" s="34">
        <v>0</v>
      </c>
    </row>
    <row r="147" spans="2:16" s="20" customFormat="1" ht="12.75" x14ac:dyDescent="0.2">
      <c r="B147" s="157"/>
      <c r="C147" s="154" t="s">
        <v>1542</v>
      </c>
      <c r="D147" s="66">
        <v>64804.23</v>
      </c>
      <c r="E147" s="66">
        <v>90694716.150000006</v>
      </c>
      <c r="F147" s="66">
        <v>833.97</v>
      </c>
      <c r="G147" s="66">
        <v>0</v>
      </c>
      <c r="H147" s="66">
        <v>0</v>
      </c>
      <c r="I147" s="379">
        <v>90760354.349999994</v>
      </c>
      <c r="J147" s="66">
        <v>1348599.05</v>
      </c>
      <c r="K147" s="66">
        <v>66.72</v>
      </c>
      <c r="L147" s="66">
        <v>0</v>
      </c>
      <c r="M147" s="66">
        <v>1348665.77</v>
      </c>
      <c r="N147" s="379">
        <v>16858322.125</v>
      </c>
      <c r="O147" s="34">
        <v>2.0000000000000001E-4</v>
      </c>
      <c r="P147" s="34">
        <v>0</v>
      </c>
    </row>
    <row r="148" spans="2:16" s="20" customFormat="1" ht="12.75" x14ac:dyDescent="0.2">
      <c r="B148" s="157"/>
      <c r="C148" s="154" t="s">
        <v>1543</v>
      </c>
      <c r="D148" s="66">
        <v>3143232.8</v>
      </c>
      <c r="E148" s="66">
        <v>20589466.359999999</v>
      </c>
      <c r="F148" s="66">
        <v>0</v>
      </c>
      <c r="G148" s="66">
        <v>0</v>
      </c>
      <c r="H148" s="66">
        <v>0</v>
      </c>
      <c r="I148" s="379">
        <v>23732699.16</v>
      </c>
      <c r="J148" s="66">
        <v>1938933.28</v>
      </c>
      <c r="K148" s="66">
        <v>0</v>
      </c>
      <c r="L148" s="66">
        <v>0</v>
      </c>
      <c r="M148" s="66">
        <v>1938933.28</v>
      </c>
      <c r="N148" s="379">
        <v>24236666</v>
      </c>
      <c r="O148" s="34">
        <v>4.0000000000000002E-4</v>
      </c>
      <c r="P148" s="34">
        <v>0</v>
      </c>
    </row>
    <row r="149" spans="2:16" s="20" customFormat="1" ht="12.75" x14ac:dyDescent="0.2">
      <c r="B149" s="157"/>
      <c r="C149" s="154" t="s">
        <v>1544</v>
      </c>
      <c r="D149" s="66">
        <v>1099219164.98</v>
      </c>
      <c r="E149" s="66">
        <v>25988190.859999999</v>
      </c>
      <c r="F149" s="66">
        <v>135805181.94999999</v>
      </c>
      <c r="G149" s="66">
        <v>0</v>
      </c>
      <c r="H149" s="66">
        <v>0</v>
      </c>
      <c r="I149" s="379">
        <v>1261012537.79</v>
      </c>
      <c r="J149" s="66">
        <v>57418146.57</v>
      </c>
      <c r="K149" s="66">
        <v>2180134.48</v>
      </c>
      <c r="L149" s="66">
        <v>0</v>
      </c>
      <c r="M149" s="66">
        <v>59598281.049999997</v>
      </c>
      <c r="N149" s="379">
        <v>744978513.125</v>
      </c>
      <c r="O149" s="34">
        <v>1.09E-2</v>
      </c>
      <c r="P149" s="34">
        <v>0</v>
      </c>
    </row>
    <row r="150" spans="2:16" s="20" customFormat="1" ht="12.75" x14ac:dyDescent="0.2">
      <c r="B150" s="157"/>
      <c r="C150" s="154" t="s">
        <v>1545</v>
      </c>
      <c r="D150" s="66">
        <v>479975.18</v>
      </c>
      <c r="E150" s="66">
        <v>19216777.170000002</v>
      </c>
      <c r="F150" s="66">
        <v>0</v>
      </c>
      <c r="G150" s="66">
        <v>0</v>
      </c>
      <c r="H150" s="66">
        <v>0</v>
      </c>
      <c r="I150" s="379">
        <v>19696752.350000001</v>
      </c>
      <c r="J150" s="66">
        <v>1058452.26</v>
      </c>
      <c r="K150" s="66">
        <v>0</v>
      </c>
      <c r="L150" s="66">
        <v>0</v>
      </c>
      <c r="M150" s="66">
        <v>1058452.26</v>
      </c>
      <c r="N150" s="379">
        <v>13230653.25</v>
      </c>
      <c r="O150" s="34">
        <v>2.0000000000000001E-4</v>
      </c>
      <c r="P150" s="34">
        <v>0</v>
      </c>
    </row>
    <row r="151" spans="2:16" x14ac:dyDescent="0.25">
      <c r="D151" s="390"/>
      <c r="E151" s="390"/>
      <c r="F151" s="390"/>
      <c r="G151" s="390"/>
      <c r="H151" s="390"/>
      <c r="I151" s="390"/>
      <c r="J151" s="390"/>
      <c r="K151" s="390"/>
      <c r="L151" s="390"/>
      <c r="M151" s="390"/>
      <c r="N151" s="390"/>
    </row>
    <row r="152" spans="2:16" s="142" customFormat="1" x14ac:dyDescent="0.25">
      <c r="B152" s="159" t="s">
        <v>619</v>
      </c>
      <c r="C152" s="45" t="s">
        <v>93</v>
      </c>
      <c r="D152" s="391">
        <v>34116587637.800003</v>
      </c>
      <c r="E152" s="391">
        <v>79801049966.880005</v>
      </c>
      <c r="F152" s="391">
        <v>614914203.78000009</v>
      </c>
      <c r="G152" s="391">
        <v>0</v>
      </c>
      <c r="H152" s="391">
        <v>11466112845.429998</v>
      </c>
      <c r="I152" s="391">
        <v>125998664653.89001</v>
      </c>
      <c r="J152" s="391">
        <v>5282909394.8799992</v>
      </c>
      <c r="K152" s="391">
        <v>40596176.969999999</v>
      </c>
      <c r="L152" s="391">
        <v>136663732.40000001</v>
      </c>
      <c r="M152" s="391">
        <v>5460169304.2500019</v>
      </c>
      <c r="N152" s="391">
        <v>68252116303.125023</v>
      </c>
      <c r="O152" s="161">
        <v>0.99999999999999967</v>
      </c>
      <c r="P152" s="314"/>
    </row>
  </sheetData>
  <sheetProtection algorithmName="SHA-512" hashValue="/jl1/AySNFLNY4/L3rzCE15KCD2A2N0Wi4WvKntDXScRV3V7tZ/mcvpZWG0IABwBxnue+cnxG7ryAvnzlbla2w==" saltValue="Lh7l1GZD/runV9fMwKa7HA==" spinCount="100000" sheet="1" objects="1" scenarios="1"/>
  <mergeCells count="8">
    <mergeCell ref="D8:E8"/>
    <mergeCell ref="F8:G8"/>
    <mergeCell ref="P8:P9"/>
    <mergeCell ref="H8:H9"/>
    <mergeCell ref="I8:I9"/>
    <mergeCell ref="J8:M8"/>
    <mergeCell ref="N8:N9"/>
    <mergeCell ref="O8:O9"/>
  </mergeCells>
  <pageMargins left="0.7" right="0.7" top="0.78740157499999996" bottom="0.78740157499999996" header="0.3" footer="0.3"/>
  <pageSetup scale="2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577C4-F13B-4E24-AEC3-E69310125D25}">
  <sheetPr codeName="Sheet7"/>
  <dimension ref="B2:F47"/>
  <sheetViews>
    <sheetView view="pageBreakPreview" zoomScaleNormal="100" zoomScaleSheetLayoutView="100" workbookViewId="0"/>
  </sheetViews>
  <sheetFormatPr defaultColWidth="11.42578125" defaultRowHeight="15" x14ac:dyDescent="0.25"/>
  <cols>
    <col min="1" max="1" width="3.28515625" style="2" customWidth="1"/>
    <col min="2" max="2" width="3.7109375" style="2" customWidth="1"/>
    <col min="3" max="3" width="70" style="2" customWidth="1"/>
    <col min="4" max="4" width="17.42578125" style="2" bestFit="1" customWidth="1"/>
    <col min="5" max="5" width="3.28515625" style="2" customWidth="1"/>
    <col min="6" max="6" width="11.85546875" style="2" bestFit="1" customWidth="1"/>
    <col min="7" max="16384" width="11.42578125" style="2"/>
  </cols>
  <sheetData>
    <row r="2" spans="2:4" ht="16.5" x14ac:dyDescent="0.25">
      <c r="B2" s="23" t="s">
        <v>1236</v>
      </c>
    </row>
    <row r="3" spans="2:4" ht="16.5" x14ac:dyDescent="0.25">
      <c r="B3" s="23" t="s">
        <v>1237</v>
      </c>
    </row>
    <row r="4" spans="2:4" x14ac:dyDescent="0.25">
      <c r="B4" s="24" t="s">
        <v>337</v>
      </c>
    </row>
    <row r="8" spans="2:4" s="20" customFormat="1" ht="12.75" x14ac:dyDescent="0.2">
      <c r="B8" s="603"/>
      <c r="C8" s="604"/>
      <c r="D8" s="104" t="s">
        <v>27</v>
      </c>
    </row>
    <row r="9" spans="2:4" s="20" customFormat="1" ht="12.75" x14ac:dyDescent="0.2">
      <c r="B9" s="104" t="s">
        <v>30</v>
      </c>
      <c r="C9" s="46" t="s">
        <v>615</v>
      </c>
      <c r="D9" s="379">
        <v>99207264088.960007</v>
      </c>
    </row>
    <row r="10" spans="2:4" s="20" customFormat="1" ht="12.75" x14ac:dyDescent="0.2">
      <c r="B10" s="104" t="s">
        <v>32</v>
      </c>
      <c r="C10" s="46" t="s">
        <v>616</v>
      </c>
      <c r="D10" s="156">
        <v>5.7706244675450004E-3</v>
      </c>
    </row>
    <row r="11" spans="2:4" s="20" customFormat="1" ht="12.75" x14ac:dyDescent="0.2">
      <c r="B11" s="104" t="s">
        <v>34</v>
      </c>
      <c r="C11" s="46" t="s">
        <v>617</v>
      </c>
      <c r="D11" s="379">
        <v>572487865.50999999</v>
      </c>
    </row>
    <row r="12" spans="2:4" s="20" customFormat="1" ht="12.75" x14ac:dyDescent="0.2">
      <c r="B12" s="100"/>
      <c r="C12" s="100"/>
      <c r="D12" s="119"/>
    </row>
    <row r="13" spans="2:4" s="20" customFormat="1" ht="12.75" x14ac:dyDescent="0.2">
      <c r="B13" s="100"/>
      <c r="C13" s="100"/>
      <c r="D13" s="119"/>
    </row>
    <row r="14" spans="2:4" s="20" customFormat="1" ht="12.75" x14ac:dyDescent="0.2">
      <c r="B14" s="100"/>
      <c r="C14" s="100"/>
      <c r="D14" s="119"/>
    </row>
    <row r="15" spans="2:4" s="20" customFormat="1" ht="12.75" x14ac:dyDescent="0.2">
      <c r="B15" s="100"/>
      <c r="C15" s="100"/>
      <c r="D15" s="119"/>
    </row>
    <row r="16" spans="2:4" s="20" customFormat="1" ht="12.75" x14ac:dyDescent="0.2">
      <c r="B16" s="100"/>
      <c r="C16" s="100"/>
      <c r="D16" s="119"/>
    </row>
    <row r="17" spans="2:4" s="20" customFormat="1" ht="12.75" x14ac:dyDescent="0.2">
      <c r="B17" s="100"/>
      <c r="C17" s="602"/>
      <c r="D17" s="602"/>
    </row>
    <row r="18" spans="2:4" s="20" customFormat="1" ht="12.75" x14ac:dyDescent="0.2">
      <c r="B18" s="100"/>
      <c r="C18" s="100"/>
      <c r="D18" s="119"/>
    </row>
    <row r="19" spans="2:4" s="20" customFormat="1" ht="12.75" x14ac:dyDescent="0.2">
      <c r="B19" s="100"/>
      <c r="C19" s="100"/>
      <c r="D19" s="119"/>
    </row>
    <row r="20" spans="2:4" s="20" customFormat="1" ht="12.75" x14ac:dyDescent="0.2">
      <c r="B20" s="100"/>
      <c r="C20" s="100"/>
      <c r="D20" s="119"/>
    </row>
    <row r="21" spans="2:4" s="20" customFormat="1" ht="12.75" x14ac:dyDescent="0.2">
      <c r="B21" s="100"/>
      <c r="C21" s="100"/>
      <c r="D21" s="119"/>
    </row>
    <row r="22" spans="2:4" s="20" customFormat="1" ht="12.75" x14ac:dyDescent="0.2">
      <c r="B22" s="100"/>
      <c r="C22" s="100"/>
      <c r="D22" s="119"/>
    </row>
    <row r="23" spans="2:4" s="20" customFormat="1" ht="12.75" x14ac:dyDescent="0.2">
      <c r="B23" s="100"/>
      <c r="C23" s="605"/>
      <c r="D23" s="605"/>
    </row>
    <row r="24" spans="2:4" s="20" customFormat="1" ht="12.75" x14ac:dyDescent="0.2">
      <c r="B24" s="100"/>
      <c r="C24" s="605"/>
      <c r="D24" s="605"/>
    </row>
    <row r="25" spans="2:4" s="20" customFormat="1" ht="12.75" x14ac:dyDescent="0.2">
      <c r="B25" s="100"/>
      <c r="C25" s="605"/>
      <c r="D25" s="605"/>
    </row>
    <row r="26" spans="2:4" s="20" customFormat="1" ht="12.75" x14ac:dyDescent="0.2">
      <c r="B26" s="100"/>
      <c r="C26" s="605"/>
      <c r="D26" s="605"/>
    </row>
    <row r="27" spans="2:4" s="20" customFormat="1" ht="12.75" x14ac:dyDescent="0.2">
      <c r="B27" s="100"/>
      <c r="C27" s="605"/>
      <c r="D27" s="605"/>
    </row>
    <row r="28" spans="2:4" s="20" customFormat="1" ht="12.75" x14ac:dyDescent="0.2">
      <c r="B28" s="100"/>
      <c r="C28" s="602"/>
      <c r="D28" s="602"/>
    </row>
    <row r="29" spans="2:4" s="20" customFormat="1" ht="12.75" x14ac:dyDescent="0.2">
      <c r="B29" s="100"/>
      <c r="C29" s="607"/>
      <c r="D29" s="607"/>
    </row>
    <row r="30" spans="2:4" s="20" customFormat="1" ht="12.75" x14ac:dyDescent="0.2">
      <c r="B30" s="100"/>
      <c r="C30" s="123"/>
      <c r="D30" s="124"/>
    </row>
    <row r="31" spans="2:4" s="20" customFormat="1" ht="12.75" x14ac:dyDescent="0.2">
      <c r="B31" s="100"/>
      <c r="C31" s="123"/>
      <c r="D31" s="124"/>
    </row>
    <row r="32" spans="2:4" s="20" customFormat="1" ht="12.75" x14ac:dyDescent="0.2">
      <c r="B32" s="100"/>
      <c r="C32" s="123"/>
      <c r="D32" s="124"/>
    </row>
    <row r="33" spans="2:6" s="20" customFormat="1" ht="12.75" x14ac:dyDescent="0.2">
      <c r="B33" s="100"/>
      <c r="C33" s="123"/>
      <c r="D33" s="124"/>
    </row>
    <row r="34" spans="2:6" s="20" customFormat="1" ht="12.75" x14ac:dyDescent="0.2">
      <c r="B34" s="100"/>
      <c r="C34" s="602"/>
      <c r="D34" s="602"/>
    </row>
    <row r="35" spans="2:6" s="20" customFormat="1" ht="12.75" x14ac:dyDescent="0.2">
      <c r="B35" s="100"/>
      <c r="C35" s="100"/>
      <c r="D35" s="119"/>
    </row>
    <row r="36" spans="2:6" s="20" customFormat="1" ht="12.75" x14ac:dyDescent="0.2">
      <c r="B36" s="100"/>
      <c r="C36" s="100"/>
      <c r="D36" s="119"/>
    </row>
    <row r="37" spans="2:6" s="20" customFormat="1" ht="12.75" x14ac:dyDescent="0.2">
      <c r="B37" s="100"/>
      <c r="C37" s="602"/>
      <c r="D37" s="602"/>
    </row>
    <row r="38" spans="2:6" s="20" customFormat="1" ht="12.75" x14ac:dyDescent="0.2">
      <c r="B38" s="100"/>
      <c r="C38" s="602"/>
      <c r="D38" s="602"/>
    </row>
    <row r="39" spans="2:6" s="20" customFormat="1" ht="12.75" x14ac:dyDescent="0.2">
      <c r="B39" s="100"/>
      <c r="C39" s="100"/>
      <c r="D39" s="119"/>
    </row>
    <row r="40" spans="2:6" s="20" customFormat="1" ht="12.75" x14ac:dyDescent="0.2">
      <c r="B40" s="100"/>
      <c r="C40" s="100"/>
      <c r="D40" s="119"/>
    </row>
    <row r="41" spans="2:6" s="20" customFormat="1" ht="12.75" x14ac:dyDescent="0.2">
      <c r="B41" s="100"/>
      <c r="C41" s="100"/>
      <c r="D41" s="119"/>
    </row>
    <row r="42" spans="2:6" s="20" customFormat="1" ht="12.75" x14ac:dyDescent="0.2">
      <c r="B42" s="100"/>
      <c r="C42" s="602"/>
      <c r="D42" s="602"/>
      <c r="F42" s="95"/>
    </row>
    <row r="43" spans="2:6" s="20" customFormat="1" ht="12.75" x14ac:dyDescent="0.2">
      <c r="B43" s="100"/>
      <c r="C43" s="605"/>
      <c r="D43" s="605"/>
    </row>
    <row r="44" spans="2:6" s="20" customFormat="1" ht="12.75" x14ac:dyDescent="0.2">
      <c r="B44" s="100"/>
      <c r="C44" s="605"/>
      <c r="D44" s="605"/>
    </row>
    <row r="45" spans="2:6" s="20" customFormat="1" ht="12.75" x14ac:dyDescent="0.2">
      <c r="B45" s="100"/>
      <c r="C45" s="605"/>
      <c r="D45" s="605"/>
    </row>
    <row r="46" spans="2:6" s="20" customFormat="1" ht="12.75" x14ac:dyDescent="0.2">
      <c r="B46" s="100"/>
      <c r="C46" s="605"/>
      <c r="D46" s="605"/>
    </row>
    <row r="47" spans="2:6" s="20" customFormat="1" ht="12.75" x14ac:dyDescent="0.2">
      <c r="B47" s="125"/>
      <c r="C47" s="606"/>
      <c r="D47" s="606"/>
    </row>
  </sheetData>
  <sheetProtection algorithmName="SHA-512" hashValue="blaH/FZ+NabvZp6NUwfVIrLqaEhe231V/L83y5+KzzrmLvEKEWRYfsY0IGW1mnOeSJgBPxRkcqNIQtmMLNuxng==" saltValue="by5XjUZHhsvcZ4OF/iS+ZQ==" spinCount="100000" sheet="1" objects="1" scenarios="1"/>
  <mergeCells count="18">
    <mergeCell ref="C44:D44"/>
    <mergeCell ref="C45:D45"/>
    <mergeCell ref="C46:D46"/>
    <mergeCell ref="C47:D47"/>
    <mergeCell ref="C29:D29"/>
    <mergeCell ref="C34:D34"/>
    <mergeCell ref="C37:D37"/>
    <mergeCell ref="C38:D38"/>
    <mergeCell ref="C42:D42"/>
    <mergeCell ref="C43:D43"/>
    <mergeCell ref="C28:D28"/>
    <mergeCell ref="C17:D17"/>
    <mergeCell ref="B8:C8"/>
    <mergeCell ref="C23:D23"/>
    <mergeCell ref="C24:D24"/>
    <mergeCell ref="C25:D25"/>
    <mergeCell ref="C26:D26"/>
    <mergeCell ref="C27:D27"/>
  </mergeCells>
  <pageMargins left="0.7" right="0.7" top="0.78740157499999996" bottom="0.78740157499999996" header="0.3" footer="0.3"/>
  <pageSetup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7A915-911F-4508-A491-E96D40F69BD3}">
  <sheetPr codeName="Sheet8"/>
  <dimension ref="B2:F47"/>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84.5703125" style="2" customWidth="1"/>
    <col min="4" max="4" width="20" style="2" customWidth="1"/>
    <col min="5" max="5" width="3.28515625" style="2" customWidth="1"/>
    <col min="6" max="6" width="11.85546875" style="2" bestFit="1" customWidth="1"/>
    <col min="7" max="16384" width="11.42578125" style="2"/>
  </cols>
  <sheetData>
    <row r="2" spans="2:4" ht="16.5" x14ac:dyDescent="0.25">
      <c r="B2" s="23" t="s">
        <v>1234</v>
      </c>
    </row>
    <row r="3" spans="2:4" ht="16.5" x14ac:dyDescent="0.25">
      <c r="B3" s="23" t="s">
        <v>1235</v>
      </c>
    </row>
    <row r="4" spans="2:4" x14ac:dyDescent="0.25">
      <c r="B4" s="24" t="s">
        <v>337</v>
      </c>
    </row>
    <row r="8" spans="2:4" s="20" customFormat="1" ht="12.75" x14ac:dyDescent="0.2">
      <c r="B8" s="137"/>
      <c r="C8" s="138"/>
      <c r="D8" s="104" t="s">
        <v>27</v>
      </c>
    </row>
    <row r="9" spans="2:4" s="20" customFormat="1" ht="12.75" x14ac:dyDescent="0.2">
      <c r="B9" s="105"/>
      <c r="C9" s="106"/>
      <c r="D9" s="104" t="s">
        <v>620</v>
      </c>
    </row>
    <row r="10" spans="2:4" s="20" customFormat="1" ht="12.75" x14ac:dyDescent="0.2">
      <c r="B10" s="104" t="s">
        <v>30</v>
      </c>
      <c r="C10" s="46" t="s">
        <v>621</v>
      </c>
      <c r="D10" s="379">
        <v>205634328999.81</v>
      </c>
    </row>
    <row r="11" spans="2:4" s="20" customFormat="1" ht="25.5" x14ac:dyDescent="0.2">
      <c r="B11" s="104" t="s">
        <v>32</v>
      </c>
      <c r="C11" s="46" t="s">
        <v>622</v>
      </c>
      <c r="D11" s="379">
        <v>-205634328999.81</v>
      </c>
    </row>
    <row r="12" spans="2:4" s="20" customFormat="1" ht="25.5" x14ac:dyDescent="0.2">
      <c r="B12" s="104" t="s">
        <v>34</v>
      </c>
      <c r="C12" s="46" t="s">
        <v>623</v>
      </c>
      <c r="D12" s="379">
        <v>0</v>
      </c>
    </row>
    <row r="13" spans="2:4" s="20" customFormat="1" ht="12.75" x14ac:dyDescent="0.2">
      <c r="B13" s="104" t="s">
        <v>36</v>
      </c>
      <c r="C13" s="46" t="s">
        <v>624</v>
      </c>
      <c r="D13" s="379">
        <v>0</v>
      </c>
    </row>
    <row r="14" spans="2:4" s="20" customFormat="1" ht="38.25" x14ac:dyDescent="0.2">
      <c r="B14" s="104" t="s">
        <v>40</v>
      </c>
      <c r="C14" s="46" t="s">
        <v>625</v>
      </c>
      <c r="D14" s="379">
        <v>0</v>
      </c>
    </row>
    <row r="15" spans="2:4" s="20" customFormat="1" ht="25.5" x14ac:dyDescent="0.2">
      <c r="B15" s="104" t="s">
        <v>42</v>
      </c>
      <c r="C15" s="46" t="s">
        <v>626</v>
      </c>
      <c r="D15" s="379">
        <v>0</v>
      </c>
    </row>
    <row r="16" spans="2:4" s="20" customFormat="1" ht="12.75" x14ac:dyDescent="0.2">
      <c r="B16" s="104" t="s">
        <v>44</v>
      </c>
      <c r="C16" s="46" t="s">
        <v>627</v>
      </c>
      <c r="D16" s="379">
        <v>0</v>
      </c>
    </row>
    <row r="17" spans="2:4" s="20" customFormat="1" ht="12.75" x14ac:dyDescent="0.2">
      <c r="B17" s="104" t="s">
        <v>45</v>
      </c>
      <c r="C17" s="46" t="s">
        <v>628</v>
      </c>
      <c r="D17" s="379">
        <v>-3456995763</v>
      </c>
    </row>
    <row r="18" spans="2:4" s="20" customFormat="1" ht="12.75" x14ac:dyDescent="0.2">
      <c r="B18" s="104" t="s">
        <v>51</v>
      </c>
      <c r="C18" s="46" t="s">
        <v>629</v>
      </c>
      <c r="D18" s="379">
        <v>24059663948.66</v>
      </c>
    </row>
    <row r="19" spans="2:4" s="20" customFormat="1" ht="25.5" x14ac:dyDescent="0.2">
      <c r="B19" s="104" t="s">
        <v>53</v>
      </c>
      <c r="C19" s="46" t="s">
        <v>630</v>
      </c>
      <c r="D19" s="379">
        <v>13157642926.190001</v>
      </c>
    </row>
    <row r="20" spans="2:4" s="20" customFormat="1" ht="25.5" x14ac:dyDescent="0.2">
      <c r="B20" s="104" t="s">
        <v>55</v>
      </c>
      <c r="C20" s="46" t="s">
        <v>631</v>
      </c>
      <c r="D20" s="379">
        <v>0</v>
      </c>
    </row>
    <row r="21" spans="2:4" s="20" customFormat="1" ht="25.5" x14ac:dyDescent="0.2">
      <c r="B21" s="104" t="s">
        <v>632</v>
      </c>
      <c r="C21" s="46" t="s">
        <v>633</v>
      </c>
      <c r="D21" s="379">
        <v>-315632466.97000003</v>
      </c>
    </row>
    <row r="22" spans="2:4" s="20" customFormat="1" ht="25.5" x14ac:dyDescent="0.2">
      <c r="B22" s="104" t="s">
        <v>634</v>
      </c>
      <c r="C22" s="46" t="s">
        <v>635</v>
      </c>
      <c r="D22" s="379">
        <v>0</v>
      </c>
    </row>
    <row r="23" spans="2:4" s="20" customFormat="1" ht="12.75" x14ac:dyDescent="0.2">
      <c r="B23" s="101" t="s">
        <v>56</v>
      </c>
      <c r="C23" s="29" t="s">
        <v>562</v>
      </c>
      <c r="D23" s="379">
        <v>202353166637.43002</v>
      </c>
    </row>
    <row r="24" spans="2:4" s="35" customFormat="1" ht="12.75" x14ac:dyDescent="0.2">
      <c r="B24" s="44" t="s">
        <v>57</v>
      </c>
      <c r="C24" s="45" t="s">
        <v>636</v>
      </c>
      <c r="D24" s="391">
        <v>235797845282.31003</v>
      </c>
    </row>
    <row r="25" spans="2:4" s="20" customFormat="1" ht="12.75" x14ac:dyDescent="0.2">
      <c r="B25" s="100"/>
      <c r="C25" s="605"/>
      <c r="D25" s="605"/>
    </row>
    <row r="26" spans="2:4" s="20" customFormat="1" ht="12.75" x14ac:dyDescent="0.2">
      <c r="B26" s="100"/>
      <c r="C26" s="605"/>
      <c r="D26" s="605"/>
    </row>
    <row r="27" spans="2:4" s="20" customFormat="1" ht="12.75" x14ac:dyDescent="0.2">
      <c r="B27" s="100"/>
      <c r="C27" s="605"/>
      <c r="D27" s="605"/>
    </row>
    <row r="28" spans="2:4" s="20" customFormat="1" ht="12.75" x14ac:dyDescent="0.2">
      <c r="B28" s="100"/>
      <c r="C28" s="602"/>
      <c r="D28" s="602"/>
    </row>
    <row r="29" spans="2:4" s="20" customFormat="1" ht="12.75" x14ac:dyDescent="0.2">
      <c r="B29" s="100"/>
      <c r="C29" s="607"/>
      <c r="D29" s="607"/>
    </row>
    <row r="30" spans="2:4" s="20" customFormat="1" ht="12.75" x14ac:dyDescent="0.2">
      <c r="B30" s="100"/>
      <c r="C30" s="123"/>
      <c r="D30" s="124"/>
    </row>
    <row r="31" spans="2:4" s="20" customFormat="1" ht="12.75" x14ac:dyDescent="0.2">
      <c r="B31" s="100"/>
      <c r="C31" s="123"/>
      <c r="D31" s="124"/>
    </row>
    <row r="32" spans="2:4" s="20" customFormat="1" ht="12.75" x14ac:dyDescent="0.2">
      <c r="B32" s="100"/>
      <c r="C32" s="123"/>
      <c r="D32" s="124"/>
    </row>
    <row r="33" spans="2:6" s="20" customFormat="1" ht="12.75" x14ac:dyDescent="0.2">
      <c r="B33" s="100"/>
      <c r="C33" s="123"/>
      <c r="D33" s="124"/>
    </row>
    <row r="34" spans="2:6" s="20" customFormat="1" ht="12.75" x14ac:dyDescent="0.2">
      <c r="B34" s="100"/>
      <c r="C34" s="602"/>
      <c r="D34" s="602"/>
    </row>
    <row r="35" spans="2:6" s="20" customFormat="1" ht="12.75" x14ac:dyDescent="0.2">
      <c r="B35" s="100"/>
      <c r="C35" s="100"/>
      <c r="D35" s="119"/>
    </row>
    <row r="36" spans="2:6" s="20" customFormat="1" ht="12.75" x14ac:dyDescent="0.2">
      <c r="B36" s="100"/>
      <c r="C36" s="100"/>
      <c r="D36" s="119"/>
    </row>
    <row r="37" spans="2:6" s="20" customFormat="1" ht="12.75" x14ac:dyDescent="0.2">
      <c r="B37" s="100"/>
      <c r="C37" s="602"/>
      <c r="D37" s="602"/>
    </row>
    <row r="38" spans="2:6" s="20" customFormat="1" ht="12.75" x14ac:dyDescent="0.2">
      <c r="B38" s="100"/>
      <c r="C38" s="602"/>
      <c r="D38" s="602"/>
    </row>
    <row r="39" spans="2:6" s="20" customFormat="1" ht="12.75" x14ac:dyDescent="0.2">
      <c r="B39" s="100"/>
      <c r="C39" s="100"/>
      <c r="D39" s="119"/>
    </row>
    <row r="40" spans="2:6" s="20" customFormat="1" ht="12.75" x14ac:dyDescent="0.2">
      <c r="B40" s="100"/>
      <c r="C40" s="100"/>
      <c r="D40" s="119"/>
    </row>
    <row r="41" spans="2:6" s="20" customFormat="1" ht="12.75" x14ac:dyDescent="0.2">
      <c r="B41" s="100"/>
      <c r="C41" s="100"/>
      <c r="D41" s="119"/>
    </row>
    <row r="42" spans="2:6" s="20" customFormat="1" ht="12.75" x14ac:dyDescent="0.2">
      <c r="B42" s="100"/>
      <c r="C42" s="602"/>
      <c r="D42" s="602"/>
      <c r="F42" s="95"/>
    </row>
    <row r="43" spans="2:6" s="20" customFormat="1" ht="12.75" x14ac:dyDescent="0.2">
      <c r="B43" s="100"/>
      <c r="C43" s="605"/>
      <c r="D43" s="605"/>
    </row>
    <row r="44" spans="2:6" s="20" customFormat="1" ht="12.75" x14ac:dyDescent="0.2">
      <c r="B44" s="100"/>
      <c r="C44" s="605"/>
      <c r="D44" s="605"/>
    </row>
    <row r="45" spans="2:6" s="20" customFormat="1" ht="12.75" x14ac:dyDescent="0.2">
      <c r="B45" s="100"/>
      <c r="C45" s="605"/>
      <c r="D45" s="605"/>
    </row>
    <row r="46" spans="2:6" s="20" customFormat="1" ht="12.75" x14ac:dyDescent="0.2">
      <c r="B46" s="100"/>
      <c r="C46" s="605"/>
      <c r="D46" s="605"/>
    </row>
    <row r="47" spans="2:6" s="20" customFormat="1" ht="12.75" x14ac:dyDescent="0.2">
      <c r="B47" s="125"/>
      <c r="C47" s="606"/>
      <c r="D47" s="606"/>
    </row>
  </sheetData>
  <sheetProtection algorithmName="SHA-512" hashValue="rhS67BiHTdqUQbOjgcf6ZIbbI1tYwYWgWKU54QNYhTvv+x9FZXsB+JDvzgYmdUhQyOorDANLRywfeaSG79SJPg==" saltValue="roNmaq/cLTSbI40LTt8ZWA==" spinCount="100000" sheet="1" objects="1" scenarios="1"/>
  <mergeCells count="14">
    <mergeCell ref="C45:D45"/>
    <mergeCell ref="C46:D46"/>
    <mergeCell ref="C47:D47"/>
    <mergeCell ref="C29:D29"/>
    <mergeCell ref="C34:D34"/>
    <mergeCell ref="C37:D37"/>
    <mergeCell ref="C38:D38"/>
    <mergeCell ref="C42:D42"/>
    <mergeCell ref="C43:D43"/>
    <mergeCell ref="C28:D28"/>
    <mergeCell ref="C25:D25"/>
    <mergeCell ref="C26:D26"/>
    <mergeCell ref="C27:D27"/>
    <mergeCell ref="C44:D44"/>
  </mergeCells>
  <pageMargins left="0.7" right="0.7" top="0.78740157499999996" bottom="0.78740157499999996" header="0.3" footer="0.3"/>
  <pageSetup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4D48C-01B6-49E9-91B1-B79D01309AB4}">
  <sheetPr codeName="Sheet9"/>
  <dimension ref="B2:H76"/>
  <sheetViews>
    <sheetView view="pageBreakPreview" topLeftCell="A34"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107" style="2" customWidth="1"/>
    <col min="5" max="6" width="18.28515625" style="2" customWidth="1"/>
    <col min="7" max="7" width="3.28515625" style="2" customWidth="1"/>
    <col min="8" max="8" width="11.85546875" style="2" bestFit="1" customWidth="1"/>
    <col min="9" max="16384" width="11.42578125" style="2"/>
  </cols>
  <sheetData>
    <row r="2" spans="2:6" ht="16.5" x14ac:dyDescent="0.25">
      <c r="B2" s="23" t="s">
        <v>349</v>
      </c>
    </row>
    <row r="3" spans="2:6" x14ac:dyDescent="0.25">
      <c r="B3" s="24" t="s">
        <v>337</v>
      </c>
    </row>
    <row r="7" spans="2:6" s="20" customFormat="1" ht="12.75" x14ac:dyDescent="0.2">
      <c r="B7" s="611"/>
      <c r="C7" s="611"/>
      <c r="D7" s="612"/>
      <c r="E7" s="613" t="s">
        <v>637</v>
      </c>
      <c r="F7" s="613"/>
    </row>
    <row r="8" spans="2:6" s="20" customFormat="1" ht="12.75" x14ac:dyDescent="0.2">
      <c r="B8" s="614"/>
      <c r="C8" s="614"/>
      <c r="D8" s="615"/>
      <c r="E8" s="104" t="s">
        <v>27</v>
      </c>
      <c r="F8" s="104" t="s">
        <v>28</v>
      </c>
    </row>
    <row r="9" spans="2:6" s="20" customFormat="1" ht="12.75" x14ac:dyDescent="0.2">
      <c r="B9" s="603"/>
      <c r="C9" s="603"/>
      <c r="D9" s="604"/>
      <c r="E9" s="165" t="s">
        <v>260</v>
      </c>
      <c r="F9" s="165" t="s">
        <v>94</v>
      </c>
    </row>
    <row r="10" spans="2:6" s="20" customFormat="1" ht="12.75" x14ac:dyDescent="0.2">
      <c r="B10" s="590" t="s">
        <v>638</v>
      </c>
      <c r="C10" s="608"/>
      <c r="D10" s="608"/>
      <c r="E10" s="392"/>
      <c r="F10" s="393"/>
    </row>
    <row r="11" spans="2:6" s="20" customFormat="1" ht="12.75" x14ac:dyDescent="0.2">
      <c r="B11" s="104" t="s">
        <v>30</v>
      </c>
      <c r="C11" s="585" t="s">
        <v>639</v>
      </c>
      <c r="D11" s="586"/>
      <c r="E11" s="379">
        <v>201242278017.10001</v>
      </c>
      <c r="F11" s="66">
        <v>201621854836</v>
      </c>
    </row>
    <row r="12" spans="2:6" s="20" customFormat="1" ht="12.75" x14ac:dyDescent="0.2">
      <c r="B12" s="104" t="s">
        <v>32</v>
      </c>
      <c r="C12" s="585" t="s">
        <v>640</v>
      </c>
      <c r="D12" s="586"/>
      <c r="E12" s="379">
        <v>0</v>
      </c>
      <c r="F12" s="66">
        <v>0</v>
      </c>
    </row>
    <row r="13" spans="2:6" s="20" customFormat="1" ht="12.75" x14ac:dyDescent="0.2">
      <c r="B13" s="104" t="s">
        <v>34</v>
      </c>
      <c r="C13" s="585" t="s">
        <v>641</v>
      </c>
      <c r="D13" s="586"/>
      <c r="E13" s="379">
        <v>0</v>
      </c>
      <c r="F13" s="66">
        <v>0</v>
      </c>
    </row>
    <row r="14" spans="2:6" s="20" customFormat="1" ht="12.75" x14ac:dyDescent="0.2">
      <c r="B14" s="104" t="s">
        <v>36</v>
      </c>
      <c r="C14" s="585" t="s">
        <v>642</v>
      </c>
      <c r="D14" s="586"/>
      <c r="E14" s="379">
        <v>0</v>
      </c>
      <c r="F14" s="66">
        <v>0</v>
      </c>
    </row>
    <row r="15" spans="2:6" s="20" customFormat="1" ht="12.75" x14ac:dyDescent="0.2">
      <c r="B15" s="104" t="s">
        <v>40</v>
      </c>
      <c r="C15" s="585" t="s">
        <v>643</v>
      </c>
      <c r="D15" s="586"/>
      <c r="E15" s="379">
        <v>0</v>
      </c>
      <c r="F15" s="66">
        <v>0</v>
      </c>
    </row>
    <row r="16" spans="2:6" s="20" customFormat="1" ht="12.75" x14ac:dyDescent="0.2">
      <c r="B16" s="104" t="s">
        <v>42</v>
      </c>
      <c r="C16" s="585" t="s">
        <v>644</v>
      </c>
      <c r="D16" s="586"/>
      <c r="E16" s="379">
        <v>-738161495.17999995</v>
      </c>
      <c r="F16" s="66">
        <v>-691617446</v>
      </c>
    </row>
    <row r="17" spans="2:6" s="20" customFormat="1" ht="12.75" x14ac:dyDescent="0.2">
      <c r="B17" s="158" t="s">
        <v>44</v>
      </c>
      <c r="C17" s="570" t="s">
        <v>645</v>
      </c>
      <c r="D17" s="571"/>
      <c r="E17" s="69">
        <v>200504116521.92001</v>
      </c>
      <c r="F17" s="69">
        <v>200930237390</v>
      </c>
    </row>
    <row r="18" spans="2:6" s="20" customFormat="1" ht="12.75" x14ac:dyDescent="0.2">
      <c r="B18" s="590" t="s">
        <v>646</v>
      </c>
      <c r="C18" s="608"/>
      <c r="D18" s="591"/>
      <c r="E18" s="392"/>
      <c r="F18" s="393"/>
    </row>
    <row r="19" spans="2:6" s="20" customFormat="1" ht="12.75" x14ac:dyDescent="0.2">
      <c r="B19" s="104" t="s">
        <v>45</v>
      </c>
      <c r="C19" s="585" t="s">
        <v>647</v>
      </c>
      <c r="D19" s="586"/>
      <c r="E19" s="379">
        <v>0</v>
      </c>
      <c r="F19" s="66">
        <v>0</v>
      </c>
    </row>
    <row r="20" spans="2:6" s="20" customFormat="1" ht="12.75" x14ac:dyDescent="0.2">
      <c r="B20" s="104" t="s">
        <v>648</v>
      </c>
      <c r="C20" s="585" t="s">
        <v>649</v>
      </c>
      <c r="D20" s="586"/>
      <c r="E20" s="379">
        <v>0</v>
      </c>
      <c r="F20" s="66">
        <v>0</v>
      </c>
    </row>
    <row r="21" spans="2:6" s="20" customFormat="1" ht="12.75" x14ac:dyDescent="0.2">
      <c r="B21" s="104" t="s">
        <v>51</v>
      </c>
      <c r="C21" s="585" t="s">
        <v>650</v>
      </c>
      <c r="D21" s="586"/>
      <c r="E21" s="379">
        <v>0</v>
      </c>
      <c r="F21" s="66">
        <v>0</v>
      </c>
    </row>
    <row r="22" spans="2:6" s="20" customFormat="1" ht="12.75" x14ac:dyDescent="0.2">
      <c r="B22" s="104" t="s">
        <v>651</v>
      </c>
      <c r="C22" s="585" t="s">
        <v>652</v>
      </c>
      <c r="D22" s="586"/>
      <c r="E22" s="379">
        <v>0</v>
      </c>
      <c r="F22" s="66">
        <v>0</v>
      </c>
    </row>
    <row r="23" spans="2:6" s="20" customFormat="1" ht="12.75" x14ac:dyDescent="0.2">
      <c r="B23" s="104" t="s">
        <v>653</v>
      </c>
      <c r="C23" s="585" t="s">
        <v>654</v>
      </c>
      <c r="D23" s="586"/>
      <c r="E23" s="379">
        <v>0</v>
      </c>
      <c r="F23" s="66">
        <v>0</v>
      </c>
    </row>
    <row r="24" spans="2:6" s="20" customFormat="1" ht="12.75" x14ac:dyDescent="0.2">
      <c r="B24" s="104" t="s">
        <v>53</v>
      </c>
      <c r="C24" s="102"/>
      <c r="D24" s="103" t="s">
        <v>655</v>
      </c>
      <c r="E24" s="379">
        <v>0</v>
      </c>
      <c r="F24" s="66">
        <v>0</v>
      </c>
    </row>
    <row r="25" spans="2:6" s="20" customFormat="1" ht="12.75" x14ac:dyDescent="0.2">
      <c r="B25" s="104" t="s">
        <v>656</v>
      </c>
      <c r="C25" s="102"/>
      <c r="D25" s="103" t="s">
        <v>657</v>
      </c>
      <c r="E25" s="379">
        <v>0</v>
      </c>
      <c r="F25" s="66">
        <v>0</v>
      </c>
    </row>
    <row r="26" spans="2:6" s="20" customFormat="1" ht="12.75" x14ac:dyDescent="0.2">
      <c r="B26" s="104" t="s">
        <v>658</v>
      </c>
      <c r="C26" s="102"/>
      <c r="D26" s="103" t="s">
        <v>659</v>
      </c>
      <c r="E26" s="379">
        <v>0</v>
      </c>
      <c r="F26" s="66">
        <v>0</v>
      </c>
    </row>
    <row r="27" spans="2:6" s="20" customFormat="1" ht="12.75" x14ac:dyDescent="0.2">
      <c r="B27" s="104" t="s">
        <v>55</v>
      </c>
      <c r="C27" s="585" t="s">
        <v>660</v>
      </c>
      <c r="D27" s="586"/>
      <c r="E27" s="379">
        <v>935055218.88999999</v>
      </c>
      <c r="F27" s="66">
        <v>734642780</v>
      </c>
    </row>
    <row r="28" spans="2:6" s="20" customFormat="1" ht="12.75" x14ac:dyDescent="0.2">
      <c r="B28" s="104" t="s">
        <v>56</v>
      </c>
      <c r="C28" s="585" t="s">
        <v>661</v>
      </c>
      <c r="D28" s="586"/>
      <c r="E28" s="379">
        <v>0</v>
      </c>
      <c r="F28" s="66">
        <v>0</v>
      </c>
    </row>
    <row r="29" spans="2:6" s="20" customFormat="1" ht="12.75" x14ac:dyDescent="0.2">
      <c r="B29" s="158" t="s">
        <v>57</v>
      </c>
      <c r="C29" s="570" t="s">
        <v>662</v>
      </c>
      <c r="D29" s="571"/>
      <c r="E29" s="69">
        <v>935055218.88999999</v>
      </c>
      <c r="F29" s="69">
        <v>734642780</v>
      </c>
    </row>
    <row r="30" spans="2:6" s="20" customFormat="1" ht="12.75" x14ac:dyDescent="0.2">
      <c r="B30" s="590" t="s">
        <v>663</v>
      </c>
      <c r="C30" s="608"/>
      <c r="D30" s="591"/>
      <c r="E30" s="392"/>
      <c r="F30" s="393"/>
    </row>
    <row r="31" spans="2:6" s="20" customFormat="1" ht="12.75" x14ac:dyDescent="0.2">
      <c r="B31" s="104" t="s">
        <v>58</v>
      </c>
      <c r="C31" s="585" t="s">
        <v>664</v>
      </c>
      <c r="D31" s="586"/>
      <c r="E31" s="379">
        <v>24071784262.540001</v>
      </c>
      <c r="F31" s="66">
        <v>19257134823</v>
      </c>
    </row>
    <row r="32" spans="2:6" s="20" customFormat="1" ht="12.75" x14ac:dyDescent="0.2">
      <c r="B32" s="104" t="s">
        <v>59</v>
      </c>
      <c r="C32" s="585" t="s">
        <v>665</v>
      </c>
      <c r="D32" s="586"/>
      <c r="E32" s="379">
        <v>-8372239898.4899998</v>
      </c>
      <c r="F32" s="66">
        <v>-2762062390</v>
      </c>
    </row>
    <row r="33" spans="2:8" s="20" customFormat="1" ht="12.75" x14ac:dyDescent="0.2">
      <c r="B33" s="104" t="s">
        <v>61</v>
      </c>
      <c r="C33" s="585" t="s">
        <v>666</v>
      </c>
      <c r="D33" s="586"/>
      <c r="E33" s="379">
        <v>8360119584.6099997</v>
      </c>
      <c r="F33" s="66">
        <v>6968407240</v>
      </c>
    </row>
    <row r="34" spans="2:8" s="20" customFormat="1" ht="12.75" x14ac:dyDescent="0.2">
      <c r="B34" s="104" t="s">
        <v>667</v>
      </c>
      <c r="C34" s="585" t="s">
        <v>668</v>
      </c>
      <c r="D34" s="586"/>
      <c r="E34" s="379">
        <v>0</v>
      </c>
      <c r="F34" s="66">
        <v>0</v>
      </c>
    </row>
    <row r="35" spans="2:8" s="20" customFormat="1" ht="12.75" x14ac:dyDescent="0.2">
      <c r="B35" s="104" t="s">
        <v>63</v>
      </c>
      <c r="C35" s="585" t="s">
        <v>669</v>
      </c>
      <c r="D35" s="586"/>
      <c r="E35" s="379">
        <v>0</v>
      </c>
      <c r="F35" s="66">
        <v>0</v>
      </c>
    </row>
    <row r="36" spans="2:8" s="20" customFormat="1" ht="12.75" x14ac:dyDescent="0.2">
      <c r="B36" s="104" t="s">
        <v>670</v>
      </c>
      <c r="C36" s="585" t="s">
        <v>671</v>
      </c>
      <c r="D36" s="586"/>
      <c r="E36" s="379">
        <v>0</v>
      </c>
      <c r="F36" s="66">
        <v>0</v>
      </c>
    </row>
    <row r="37" spans="2:8" s="20" customFormat="1" ht="12.75" x14ac:dyDescent="0.2">
      <c r="B37" s="158" t="s">
        <v>65</v>
      </c>
      <c r="C37" s="570" t="s">
        <v>672</v>
      </c>
      <c r="D37" s="571"/>
      <c r="E37" s="69">
        <v>24059663948.66</v>
      </c>
      <c r="F37" s="69">
        <v>23463479673</v>
      </c>
    </row>
    <row r="38" spans="2:8" s="20" customFormat="1" ht="12.75" x14ac:dyDescent="0.2">
      <c r="B38" s="590" t="s">
        <v>673</v>
      </c>
      <c r="C38" s="608"/>
      <c r="D38" s="591"/>
      <c r="E38" s="392"/>
      <c r="F38" s="393"/>
    </row>
    <row r="39" spans="2:8" s="20" customFormat="1" ht="12.75" x14ac:dyDescent="0.2">
      <c r="B39" s="104" t="s">
        <v>67</v>
      </c>
      <c r="C39" s="585" t="s">
        <v>674</v>
      </c>
      <c r="D39" s="586"/>
      <c r="E39" s="379">
        <v>51501031317</v>
      </c>
      <c r="F39" s="66">
        <v>51993917013</v>
      </c>
    </row>
    <row r="40" spans="2:8" s="20" customFormat="1" ht="12.75" x14ac:dyDescent="0.2">
      <c r="B40" s="104" t="s">
        <v>71</v>
      </c>
      <c r="C40" s="585" t="s">
        <v>675</v>
      </c>
      <c r="D40" s="586"/>
      <c r="E40" s="379">
        <v>-38343388390.809998</v>
      </c>
      <c r="F40" s="57">
        <v>-38840894185</v>
      </c>
    </row>
    <row r="41" spans="2:8" s="20" customFormat="1" ht="12.75" x14ac:dyDescent="0.2">
      <c r="B41" s="104" t="s">
        <v>73</v>
      </c>
      <c r="C41" s="585" t="s">
        <v>676</v>
      </c>
      <c r="D41" s="586"/>
      <c r="E41" s="379"/>
      <c r="F41" s="66"/>
      <c r="H41" s="95"/>
    </row>
    <row r="42" spans="2:8" s="20" customFormat="1" ht="12.75" x14ac:dyDescent="0.2">
      <c r="B42" s="158" t="s">
        <v>74</v>
      </c>
      <c r="C42" s="570" t="s">
        <v>677</v>
      </c>
      <c r="D42" s="571"/>
      <c r="E42" s="69">
        <v>13157642926.190001</v>
      </c>
      <c r="F42" s="69">
        <v>13153022828</v>
      </c>
    </row>
    <row r="43" spans="2:8" s="20" customFormat="1" ht="12.75" x14ac:dyDescent="0.2">
      <c r="B43" s="590" t="s">
        <v>678</v>
      </c>
      <c r="C43" s="608"/>
      <c r="D43" s="591"/>
      <c r="E43" s="392"/>
      <c r="F43" s="393"/>
    </row>
    <row r="44" spans="2:8" s="20" customFormat="1" ht="12.75" x14ac:dyDescent="0.2">
      <c r="B44" s="104" t="s">
        <v>679</v>
      </c>
      <c r="C44" s="585" t="s">
        <v>680</v>
      </c>
      <c r="D44" s="586"/>
      <c r="E44" s="379">
        <v>-2858633099.9400001</v>
      </c>
      <c r="F44" s="66">
        <v>-2641744186</v>
      </c>
    </row>
    <row r="45" spans="2:8" s="20" customFormat="1" ht="12.75" x14ac:dyDescent="0.2">
      <c r="B45" s="104" t="s">
        <v>681</v>
      </c>
      <c r="C45" s="585" t="s">
        <v>682</v>
      </c>
      <c r="D45" s="586"/>
      <c r="E45" s="379">
        <v>0</v>
      </c>
      <c r="F45" s="66">
        <v>0</v>
      </c>
    </row>
    <row r="46" spans="2:8" s="20" customFormat="1" ht="12.75" x14ac:dyDescent="0.2">
      <c r="B46" s="104" t="s">
        <v>683</v>
      </c>
      <c r="C46" s="585" t="s">
        <v>684</v>
      </c>
      <c r="D46" s="586"/>
      <c r="E46" s="379">
        <v>0</v>
      </c>
      <c r="F46" s="66">
        <v>0</v>
      </c>
    </row>
    <row r="47" spans="2:8" x14ac:dyDescent="0.25">
      <c r="B47" s="104" t="s">
        <v>685</v>
      </c>
      <c r="C47" s="585" t="s">
        <v>686</v>
      </c>
      <c r="D47" s="586"/>
      <c r="E47" s="379">
        <v>0</v>
      </c>
      <c r="F47" s="66">
        <v>0</v>
      </c>
    </row>
    <row r="48" spans="2:8" x14ac:dyDescent="0.25">
      <c r="B48" s="104" t="s">
        <v>687</v>
      </c>
      <c r="C48" s="585" t="s">
        <v>688</v>
      </c>
      <c r="D48" s="586"/>
      <c r="E48" s="379">
        <v>0</v>
      </c>
      <c r="F48" s="66">
        <v>0</v>
      </c>
    </row>
    <row r="49" spans="2:6" x14ac:dyDescent="0.25">
      <c r="B49" s="104" t="s">
        <v>689</v>
      </c>
      <c r="C49" s="585" t="s">
        <v>690</v>
      </c>
      <c r="D49" s="586"/>
      <c r="E49" s="379">
        <v>0</v>
      </c>
      <c r="F49" s="66">
        <v>0</v>
      </c>
    </row>
    <row r="50" spans="2:6" x14ac:dyDescent="0.25">
      <c r="B50" s="104" t="s">
        <v>691</v>
      </c>
      <c r="C50" s="585" t="s">
        <v>692</v>
      </c>
      <c r="D50" s="586"/>
      <c r="E50" s="379">
        <v>0</v>
      </c>
      <c r="F50" s="66">
        <v>0</v>
      </c>
    </row>
    <row r="51" spans="2:6" x14ac:dyDescent="0.25">
      <c r="B51" s="104" t="s">
        <v>693</v>
      </c>
      <c r="C51" s="585" t="s">
        <v>694</v>
      </c>
      <c r="D51" s="586"/>
      <c r="E51" s="379">
        <v>0</v>
      </c>
      <c r="F51" s="66">
        <v>0</v>
      </c>
    </row>
    <row r="52" spans="2:6" x14ac:dyDescent="0.25">
      <c r="B52" s="104" t="s">
        <v>695</v>
      </c>
      <c r="C52" s="585" t="s">
        <v>696</v>
      </c>
      <c r="D52" s="586"/>
      <c r="E52" s="379">
        <v>0</v>
      </c>
      <c r="F52" s="66">
        <v>0</v>
      </c>
    </row>
    <row r="53" spans="2:6" x14ac:dyDescent="0.25">
      <c r="B53" s="104" t="s">
        <v>697</v>
      </c>
      <c r="C53" s="585" t="s">
        <v>698</v>
      </c>
      <c r="D53" s="586"/>
      <c r="E53" s="379">
        <v>-233.41</v>
      </c>
      <c r="F53" s="66">
        <v>-26</v>
      </c>
    </row>
    <row r="54" spans="2:6" x14ac:dyDescent="0.25">
      <c r="B54" s="158" t="s">
        <v>699</v>
      </c>
      <c r="C54" s="609" t="s">
        <v>700</v>
      </c>
      <c r="D54" s="610"/>
      <c r="E54" s="69">
        <v>-2858633333.3499999</v>
      </c>
      <c r="F54" s="69">
        <v>-2641744212</v>
      </c>
    </row>
    <row r="55" spans="2:6" x14ac:dyDescent="0.25">
      <c r="B55" s="590" t="s">
        <v>701</v>
      </c>
      <c r="C55" s="608"/>
      <c r="D55" s="591"/>
      <c r="E55" s="392"/>
      <c r="F55" s="393"/>
    </row>
    <row r="56" spans="2:6" x14ac:dyDescent="0.25">
      <c r="B56" s="158" t="s">
        <v>78</v>
      </c>
      <c r="C56" s="570" t="s">
        <v>702</v>
      </c>
      <c r="D56" s="571"/>
      <c r="E56" s="69">
        <v>17149409713.549999</v>
      </c>
      <c r="F56" s="69">
        <v>16845892422</v>
      </c>
    </row>
    <row r="57" spans="2:6" x14ac:dyDescent="0.25">
      <c r="B57" s="158" t="s">
        <v>86</v>
      </c>
      <c r="C57" s="570" t="s">
        <v>636</v>
      </c>
      <c r="D57" s="571"/>
      <c r="E57" s="69">
        <v>235797845282.31003</v>
      </c>
      <c r="F57" s="69">
        <v>235639638459</v>
      </c>
    </row>
    <row r="58" spans="2:6" x14ac:dyDescent="0.25">
      <c r="B58" s="590" t="s">
        <v>130</v>
      </c>
      <c r="C58" s="608"/>
      <c r="D58" s="591"/>
      <c r="E58" s="392"/>
      <c r="F58" s="393"/>
    </row>
    <row r="59" spans="2:6" x14ac:dyDescent="0.25">
      <c r="B59" s="44" t="s">
        <v>88</v>
      </c>
      <c r="C59" s="570" t="s">
        <v>130</v>
      </c>
      <c r="D59" s="571"/>
      <c r="E59" s="153">
        <v>7.2729289332639002E-2</v>
      </c>
      <c r="F59" s="153">
        <v>7.1490062249994005E-2</v>
      </c>
    </row>
    <row r="60" spans="2:6" x14ac:dyDescent="0.25">
      <c r="B60" s="104" t="s">
        <v>703</v>
      </c>
      <c r="C60" s="585" t="s">
        <v>704</v>
      </c>
      <c r="D60" s="586"/>
      <c r="E60" s="156">
        <v>7.2729289332639002E-2</v>
      </c>
      <c r="F60" s="30">
        <v>7.1490062249994005E-2</v>
      </c>
    </row>
    <row r="61" spans="2:6" x14ac:dyDescent="0.25">
      <c r="B61" s="104" t="s">
        <v>705</v>
      </c>
      <c r="C61" s="585" t="s">
        <v>726</v>
      </c>
      <c r="D61" s="586"/>
      <c r="E61" s="156">
        <v>7.2729289332639002E-2</v>
      </c>
      <c r="F61" s="34">
        <v>7.1490062249891004E-2</v>
      </c>
    </row>
    <row r="62" spans="2:6" x14ac:dyDescent="0.25">
      <c r="B62" s="104" t="s">
        <v>89</v>
      </c>
      <c r="C62" s="585" t="s">
        <v>706</v>
      </c>
      <c r="D62" s="586"/>
      <c r="E62" s="156">
        <v>0.03</v>
      </c>
      <c r="F62" s="34">
        <v>0.03</v>
      </c>
    </row>
    <row r="63" spans="2:6" x14ac:dyDescent="0.25">
      <c r="B63" s="104" t="s">
        <v>707</v>
      </c>
      <c r="C63" s="585" t="s">
        <v>708</v>
      </c>
      <c r="D63" s="586"/>
      <c r="E63" s="156">
        <v>0</v>
      </c>
      <c r="F63" s="34">
        <v>0</v>
      </c>
    </row>
    <row r="64" spans="2:6" x14ac:dyDescent="0.25">
      <c r="B64" s="104" t="s">
        <v>709</v>
      </c>
      <c r="C64" s="102"/>
      <c r="D64" s="103" t="s">
        <v>710</v>
      </c>
      <c r="E64" s="156">
        <v>0</v>
      </c>
      <c r="F64" s="34">
        <v>0</v>
      </c>
    </row>
    <row r="65" spans="2:6" x14ac:dyDescent="0.25">
      <c r="B65" s="104" t="s">
        <v>90</v>
      </c>
      <c r="C65" s="585" t="s">
        <v>711</v>
      </c>
      <c r="D65" s="586"/>
      <c r="E65" s="156">
        <v>0</v>
      </c>
      <c r="F65" s="34">
        <v>0</v>
      </c>
    </row>
    <row r="66" spans="2:6" x14ac:dyDescent="0.25">
      <c r="B66" s="104" t="s">
        <v>712</v>
      </c>
      <c r="C66" s="585" t="s">
        <v>713</v>
      </c>
      <c r="D66" s="586"/>
      <c r="E66" s="156">
        <v>0.03</v>
      </c>
      <c r="F66" s="30">
        <v>0.03</v>
      </c>
    </row>
    <row r="67" spans="2:6" x14ac:dyDescent="0.25">
      <c r="B67" s="590" t="s">
        <v>714</v>
      </c>
      <c r="C67" s="608"/>
      <c r="D67" s="608"/>
      <c r="E67" s="163"/>
      <c r="F67" s="164"/>
    </row>
    <row r="68" spans="2:6" x14ac:dyDescent="0.25">
      <c r="B68" s="104" t="s">
        <v>715</v>
      </c>
      <c r="C68" s="585" t="s">
        <v>716</v>
      </c>
      <c r="D68" s="586"/>
      <c r="E68" s="139"/>
      <c r="F68" s="136"/>
    </row>
    <row r="69" spans="2:6" x14ac:dyDescent="0.25">
      <c r="B69" s="590" t="s">
        <v>717</v>
      </c>
      <c r="C69" s="608"/>
      <c r="D69" s="608"/>
      <c r="E69" s="163"/>
      <c r="F69" s="164"/>
    </row>
    <row r="70" spans="2:6" ht="24" customHeight="1" x14ac:dyDescent="0.25">
      <c r="B70" s="104" t="s">
        <v>91</v>
      </c>
      <c r="C70" s="585" t="s">
        <v>718</v>
      </c>
      <c r="D70" s="586"/>
      <c r="E70" s="379">
        <v>15542807154.799999</v>
      </c>
      <c r="F70" s="57">
        <v>14610617613</v>
      </c>
    </row>
    <row r="71" spans="2:6" ht="24" customHeight="1" x14ac:dyDescent="0.25">
      <c r="B71" s="104" t="s">
        <v>92</v>
      </c>
      <c r="C71" s="585" t="s">
        <v>719</v>
      </c>
      <c r="D71" s="586"/>
      <c r="E71" s="379">
        <v>15699544364.049999</v>
      </c>
      <c r="F71" s="57">
        <v>16495072433</v>
      </c>
    </row>
    <row r="72" spans="2:6" ht="24" customHeight="1" x14ac:dyDescent="0.25">
      <c r="B72" s="104" t="s">
        <v>428</v>
      </c>
      <c r="C72" s="585" t="s">
        <v>720</v>
      </c>
      <c r="D72" s="586"/>
      <c r="E72" s="379">
        <v>235641108073.06003</v>
      </c>
      <c r="F72" s="57">
        <v>233755183639</v>
      </c>
    </row>
    <row r="73" spans="2:6" ht="24" customHeight="1" x14ac:dyDescent="0.25">
      <c r="B73" s="104" t="s">
        <v>721</v>
      </c>
      <c r="C73" s="585" t="s">
        <v>722</v>
      </c>
      <c r="D73" s="586"/>
      <c r="E73" s="379">
        <v>235641108073.06003</v>
      </c>
      <c r="F73" s="57">
        <v>233755183638</v>
      </c>
    </row>
    <row r="74" spans="2:6" ht="24" customHeight="1" x14ac:dyDescent="0.25">
      <c r="B74" s="104" t="s">
        <v>429</v>
      </c>
      <c r="C74" s="585" t="s">
        <v>723</v>
      </c>
      <c r="D74" s="586"/>
      <c r="E74" s="140">
        <v>7.2777665381852E-2</v>
      </c>
      <c r="F74" s="394">
        <v>7.2066390827147997E-2</v>
      </c>
    </row>
    <row r="75" spans="2:6" ht="24" customHeight="1" x14ac:dyDescent="0.25">
      <c r="B75" s="104" t="s">
        <v>724</v>
      </c>
      <c r="C75" s="585" t="s">
        <v>725</v>
      </c>
      <c r="D75" s="586"/>
      <c r="E75" s="140">
        <v>7.2777665381852E-2</v>
      </c>
      <c r="F75" s="394">
        <v>7.2066390827457E-2</v>
      </c>
    </row>
    <row r="76" spans="2:6" x14ac:dyDescent="0.25">
      <c r="E76" s="395"/>
      <c r="F76" s="395"/>
    </row>
  </sheetData>
  <sheetProtection algorithmName="SHA-512" hashValue="7evugWQbDMhfL5+L2UAkEP/Xh8NY1GJg/txiJ/nbMHZAlkiqv8CHNvW6IV8vlDCgOLyF+r9OkKsk8WqALnfn5A==" saltValue="PKAMT+f0G06QshVs4nD3Xg==" spinCount="100000" sheet="1" objects="1" scenarios="1"/>
  <mergeCells count="66">
    <mergeCell ref="C34:D34"/>
    <mergeCell ref="C35:D35"/>
    <mergeCell ref="B38:D38"/>
    <mergeCell ref="C39:D39"/>
    <mergeCell ref="C33:D33"/>
    <mergeCell ref="C36:D36"/>
    <mergeCell ref="C37:D37"/>
    <mergeCell ref="C41:D41"/>
    <mergeCell ref="C42:D42"/>
    <mergeCell ref="C40:D40"/>
    <mergeCell ref="C17:D17"/>
    <mergeCell ref="B18:D18"/>
    <mergeCell ref="C19:D19"/>
    <mergeCell ref="C22:D22"/>
    <mergeCell ref="C23:D23"/>
    <mergeCell ref="C20:D20"/>
    <mergeCell ref="C21:D21"/>
    <mergeCell ref="C29:D29"/>
    <mergeCell ref="B30:D30"/>
    <mergeCell ref="C31:D31"/>
    <mergeCell ref="C27:D27"/>
    <mergeCell ref="C28:D28"/>
    <mergeCell ref="C32:D32"/>
    <mergeCell ref="B7:D7"/>
    <mergeCell ref="E7:F7"/>
    <mergeCell ref="B8:D8"/>
    <mergeCell ref="B9:D9"/>
    <mergeCell ref="C16:D16"/>
    <mergeCell ref="B10:D10"/>
    <mergeCell ref="C11:D11"/>
    <mergeCell ref="C12:D12"/>
    <mergeCell ref="C13:D13"/>
    <mergeCell ref="C14:D14"/>
    <mergeCell ref="C15:D15"/>
    <mergeCell ref="B43:D43"/>
    <mergeCell ref="C47:D47"/>
    <mergeCell ref="C48:D48"/>
    <mergeCell ref="C49:D49"/>
    <mergeCell ref="C50:D50"/>
    <mergeCell ref="C44:D44"/>
    <mergeCell ref="C45:D45"/>
    <mergeCell ref="C46:D46"/>
    <mergeCell ref="C51:D51"/>
    <mergeCell ref="C52:D52"/>
    <mergeCell ref="C53:D53"/>
    <mergeCell ref="C54:D54"/>
    <mergeCell ref="B55:D55"/>
    <mergeCell ref="C56:D56"/>
    <mergeCell ref="C57:D57"/>
    <mergeCell ref="B58:D58"/>
    <mergeCell ref="C59:D59"/>
    <mergeCell ref="C60:D60"/>
    <mergeCell ref="C61:D61"/>
    <mergeCell ref="C62:D62"/>
    <mergeCell ref="C63:D63"/>
    <mergeCell ref="C65:D65"/>
    <mergeCell ref="C66:D66"/>
    <mergeCell ref="C72:D72"/>
    <mergeCell ref="C73:D73"/>
    <mergeCell ref="C74:D74"/>
    <mergeCell ref="C75:D75"/>
    <mergeCell ref="B67:D67"/>
    <mergeCell ref="C68:D68"/>
    <mergeCell ref="B69:D69"/>
    <mergeCell ref="C70:D70"/>
    <mergeCell ref="C71:D71"/>
  </mergeCells>
  <pageMargins left="0.7" right="0.7" top="0.78740157499999996" bottom="0.78740157499999996" header="0.3" footer="0.3"/>
  <pageSetup scale="5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reProperties xmlns:f="urn://firesys.de/fireProperties">
  <f:p name="MSIP_Label_2a6524ed-fb1a-49fd-bafe-15c5e5ffd047_Enabled" lastModified="2023-09-05T11:20:01.2693051Z">true</f:p>
  <f:p name="MSIP_Label_2a6524ed-fb1a-49fd-bafe-15c5e5ffd047_SetDate" lastModified="2023-09-05T11:20:01.2693051Z">2023-05-09T10:29:48Z</f:p>
  <f:p name="MSIP_Label_2a6524ed-fb1a-49fd-bafe-15c5e5ffd047_Method" lastModified="2023-09-05T11:20:01.2693051Z">Privileged</f:p>
  <f:p name="MSIP_Label_2a6524ed-fb1a-49fd-bafe-15c5e5ffd047_Name" lastModified="2023-09-05T11:20:01.2693051Z">Internal</f:p>
  <f:p name="MSIP_Label_2a6524ed-fb1a-49fd-bafe-15c5e5ffd047_SiteId" lastModified="2023-09-05T11:20:01.2693051Z">9b511fda-f0b1-43a5-b06e-1e720f64520a</f:p>
  <f:p name="MSIP_Label_2a6524ed-fb1a-49fd-bafe-15c5e5ffd047_ActionId" lastModified="2023-09-05T11:20:01.2693051Z">432ecdea-5c4d-4d1f-98a3-001286336532</f:p>
  <f:p name="MSIP_Label_2a6524ed-fb1a-49fd-bafe-15c5e5ffd047_ContentBits" lastModified="2023-09-05T11:20:01.2693051Z">0</f:p>
</f:FireProperties>
</file>

<file path=customXml/itemProps1.xml><?xml version="1.0" encoding="utf-8"?>
<ds:datastoreItem xmlns:ds="http://schemas.openxmlformats.org/officeDocument/2006/customXml" ds:itemID="{A5D866A5-56F2-4C7D-A934-46939F358DAE}">
  <ds:schemaRefs>
    <ds:schemaRef ds:uri="urn://firesys.de/fi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55</vt:i4>
      </vt:variant>
      <vt:variant>
        <vt:lpstr>Named Ranges</vt:lpstr>
      </vt:variant>
      <vt:variant>
        <vt:i4>54</vt:i4>
      </vt:variant>
    </vt:vector>
  </HeadingPairs>
  <TitlesOfParts>
    <vt:vector size="109" baseType="lpstr">
      <vt:lpstr>Content</vt:lpstr>
      <vt:lpstr>OV1</vt:lpstr>
      <vt:lpstr>KM1</vt:lpstr>
      <vt:lpstr>CC1</vt:lpstr>
      <vt:lpstr>CC2</vt:lpstr>
      <vt:lpstr>CCyB1</vt:lpstr>
      <vt:lpstr>CCyB2</vt:lpstr>
      <vt:lpstr>LR1</vt:lpstr>
      <vt:lpstr>LR2</vt:lpstr>
      <vt:lpstr>LR3</vt:lpstr>
      <vt:lpstr>LIQ1</vt:lpstr>
      <vt:lpstr>LIQB</vt:lpstr>
      <vt:lpstr>LIQ2</vt:lpstr>
      <vt:lpstr>CR1</vt:lpstr>
      <vt:lpstr>CR1-A</vt:lpstr>
      <vt:lpstr>CR2</vt:lpstr>
      <vt:lpstr>CQ1</vt:lpstr>
      <vt:lpstr>CQ4</vt:lpstr>
      <vt:lpstr>CQ5</vt:lpstr>
      <vt:lpstr>CQ7</vt:lpstr>
      <vt:lpstr>CR3</vt:lpstr>
      <vt:lpstr>CR4</vt:lpstr>
      <vt:lpstr>CR5</vt:lpstr>
      <vt:lpstr>CR6 A-IRB</vt:lpstr>
      <vt:lpstr>CR6 F-IRB</vt:lpstr>
      <vt:lpstr>CR7</vt:lpstr>
      <vt:lpstr>CR7-A A-IRB</vt:lpstr>
      <vt:lpstr>CR7-A F-IRB</vt:lpstr>
      <vt:lpstr>CR8</vt:lpstr>
      <vt:lpstr>CR10</vt:lpstr>
      <vt:lpstr>CR10.5</vt:lpstr>
      <vt:lpstr>CCR1</vt:lpstr>
      <vt:lpstr>CCR2</vt:lpstr>
      <vt:lpstr>CCR3</vt:lpstr>
      <vt:lpstr>CCR4</vt:lpstr>
      <vt:lpstr>CCR5</vt:lpstr>
      <vt:lpstr>CCR6</vt:lpstr>
      <vt:lpstr>CCR7</vt:lpstr>
      <vt:lpstr>CCR8</vt:lpstr>
      <vt:lpstr>SEC1</vt:lpstr>
      <vt:lpstr>SEC2</vt:lpstr>
      <vt:lpstr>SEC3</vt:lpstr>
      <vt:lpstr>SEC4</vt:lpstr>
      <vt:lpstr>SEC5</vt:lpstr>
      <vt:lpstr>MR1</vt:lpstr>
      <vt:lpstr>MR2-A</vt:lpstr>
      <vt:lpstr>MR2-B</vt:lpstr>
      <vt:lpstr>MR3</vt:lpstr>
      <vt:lpstr>MR4</vt:lpstr>
      <vt:lpstr>Template IFRS 9-FL</vt:lpstr>
      <vt:lpstr>1.CC Transition risk-Banking b.</vt:lpstr>
      <vt:lpstr>2.CC Trans-BB.RE collateral</vt:lpstr>
      <vt:lpstr>4.CC Transition-toppollutcomp</vt:lpstr>
      <vt:lpstr>5.CC Physical risk</vt:lpstr>
      <vt:lpstr>10.Other mitigating actions</vt:lpstr>
      <vt:lpstr>'1.CC Transition risk-Banking b.'!Print_Area</vt:lpstr>
      <vt:lpstr>'10.Other mitigating actions'!Print_Area</vt:lpstr>
      <vt:lpstr>'2.CC Trans-BB.RE collateral'!Print_Area</vt:lpstr>
      <vt:lpstr>'4.CC Transition-toppollutcomp'!Print_Area</vt:lpstr>
      <vt:lpstr>'CC1'!Print_Area</vt:lpstr>
      <vt:lpstr>'CC2'!Print_Area</vt:lpstr>
      <vt:lpstr>'CCR1'!Print_Area</vt:lpstr>
      <vt:lpstr>'CCR2'!Print_Area</vt:lpstr>
      <vt:lpstr>'CCR3'!Print_Area</vt:lpstr>
      <vt:lpstr>'CCR4'!Print_Area</vt:lpstr>
      <vt:lpstr>'CCR5'!Print_Area</vt:lpstr>
      <vt:lpstr>'CCR6'!Print_Area</vt:lpstr>
      <vt:lpstr>'CCR7'!Print_Area</vt:lpstr>
      <vt:lpstr>'CCR8'!Print_Area</vt:lpstr>
      <vt:lpstr>CCyB1!Print_Area</vt:lpstr>
      <vt:lpstr>CCyB2!Print_Area</vt:lpstr>
      <vt:lpstr>Content!Print_Area</vt:lpstr>
      <vt:lpstr>'CQ1'!Print_Area</vt:lpstr>
      <vt:lpstr>'CQ4'!Print_Area</vt:lpstr>
      <vt:lpstr>'CQ5'!Print_Area</vt:lpstr>
      <vt:lpstr>'CQ7'!Print_Area</vt:lpstr>
      <vt:lpstr>'CR1'!Print_Area</vt:lpstr>
      <vt:lpstr>'CR10'!Print_Area</vt:lpstr>
      <vt:lpstr>CR10.5!Print_Area</vt:lpstr>
      <vt:lpstr>'CR1-A'!Print_Area</vt:lpstr>
      <vt:lpstr>'CR2'!Print_Area</vt:lpstr>
      <vt:lpstr>'CR3'!Print_Area</vt:lpstr>
      <vt:lpstr>'CR4'!Print_Area</vt:lpstr>
      <vt:lpstr>'CR5'!Print_Area</vt:lpstr>
      <vt:lpstr>'CR6 A-IRB'!Print_Area</vt:lpstr>
      <vt:lpstr>'CR6 F-IRB'!Print_Area</vt:lpstr>
      <vt:lpstr>'CR7'!Print_Area</vt:lpstr>
      <vt:lpstr>'CR7-A A-IRB'!Print_Area</vt:lpstr>
      <vt:lpstr>'CR7-A F-IRB'!Print_Area</vt:lpstr>
      <vt:lpstr>'CR8'!Print_Area</vt:lpstr>
      <vt:lpstr>'KM1'!Print_Area</vt:lpstr>
      <vt:lpstr>'LIQ1'!Print_Area</vt:lpstr>
      <vt:lpstr>'LIQ2'!Print_Area</vt:lpstr>
      <vt:lpstr>LIQB!Print_Area</vt:lpstr>
      <vt:lpstr>'LR1'!Print_Area</vt:lpstr>
      <vt:lpstr>'LR2'!Print_Area</vt:lpstr>
      <vt:lpstr>'LR3'!Print_Area</vt:lpstr>
      <vt:lpstr>'MR1'!Print_Area</vt:lpstr>
      <vt:lpstr>'MR2-A'!Print_Area</vt:lpstr>
      <vt:lpstr>'MR2-B'!Print_Area</vt:lpstr>
      <vt:lpstr>'MR3'!Print_Area</vt:lpstr>
      <vt:lpstr>'MR4'!Print_Area</vt:lpstr>
      <vt:lpstr>'OV1'!Print_Area</vt:lpstr>
      <vt:lpstr>'SEC1'!Print_Area</vt:lpstr>
      <vt:lpstr>'SEC2'!Print_Area</vt:lpstr>
      <vt:lpstr>'SEC3'!Print_Area</vt:lpstr>
      <vt:lpstr>'SEC4'!Print_Area</vt:lpstr>
      <vt:lpstr>'SEC5'!Print_Area</vt:lpstr>
      <vt:lpstr>'Template IFRS 9-FL'!Print_Area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Prior</dc:creator>
  <cp:lastModifiedBy>Mathias MESICEK</cp:lastModifiedBy>
  <dcterms:created xsi:type="dcterms:W3CDTF">2023-05-09T10:05:06Z</dcterms:created>
  <dcterms:modified xsi:type="dcterms:W3CDTF">2023-10-06T12:38:08Z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6524ed-fb1a-49fd-bafe-15c5e5ffd047_Enabled">
    <vt:lpwstr>true</vt:lpwstr>
  </property>
  <property fmtid="{D5CDD505-2E9C-101B-9397-08002B2CF9AE}" pid="3" name="MSIP_Label_2a6524ed-fb1a-49fd-bafe-15c5e5ffd047_SetDate">
    <vt:lpwstr>2023-05-09T10:29:48Z</vt:lpwstr>
  </property>
  <property fmtid="{D5CDD505-2E9C-101B-9397-08002B2CF9AE}" pid="4" name="MSIP_Label_2a6524ed-fb1a-49fd-bafe-15c5e5ffd047_Method">
    <vt:lpwstr>Privileged</vt:lpwstr>
  </property>
  <property fmtid="{D5CDD505-2E9C-101B-9397-08002B2CF9AE}" pid="5" name="MSIP_Label_2a6524ed-fb1a-49fd-bafe-15c5e5ffd047_Name">
    <vt:lpwstr>Internal</vt:lpwstr>
  </property>
  <property fmtid="{D5CDD505-2E9C-101B-9397-08002B2CF9AE}" pid="6" name="MSIP_Label_2a6524ed-fb1a-49fd-bafe-15c5e5ffd047_SiteId">
    <vt:lpwstr>9b511fda-f0b1-43a5-b06e-1e720f64520a</vt:lpwstr>
  </property>
  <property fmtid="{D5CDD505-2E9C-101B-9397-08002B2CF9AE}" pid="7" name="MSIP_Label_2a6524ed-fb1a-49fd-bafe-15c5e5ffd047_ActionId">
    <vt:lpwstr>432ecdea-5c4d-4d1f-98a3-001286336532</vt:lpwstr>
  </property>
  <property fmtid="{D5CDD505-2E9C-101B-9397-08002B2CF9AE}" pid="8" name="MSIP_Label_2a6524ed-fb1a-49fd-bafe-15c5e5ffd047_ContentBits">
    <vt:lpwstr>0</vt:lpwstr>
  </property>
</Properties>
</file>